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บัญชีโครงการ" sheetId="1" r:id="rId1"/>
    <sheet name="บัญชีสรุป" sheetId="2" r:id="rId2"/>
    <sheet name="ผด.1" sheetId="3" r:id="rId3"/>
    <sheet name="ผด.2" sheetId="4" r:id="rId4"/>
    <sheet name="ผด.3" sheetId="5" r:id="rId5"/>
  </sheets>
  <definedNames>
    <definedName name="_Hlk194907872" localSheetId="0">'บัญชีโครงการ'!#REF!</definedName>
    <definedName name="_xlnm.Print_Area" localSheetId="0">'บัญชีโครงการ'!$A$1:$R$422</definedName>
    <definedName name="_xlnm.Print_Titles" localSheetId="2">'ผด.1'!$3:$7</definedName>
  </definedNames>
  <calcPr fullCalcOnLoad="1"/>
</workbook>
</file>

<file path=xl/sharedStrings.xml><?xml version="1.0" encoding="utf-8"?>
<sst xmlns="http://schemas.openxmlformats.org/spreadsheetml/2006/main" count="2083" uniqueCount="671">
  <si>
    <t>ส่วนที่ 2</t>
  </si>
  <si>
    <t>บัญชีโครงการ / กิจกรรม</t>
  </si>
  <si>
    <t>บัญชีสรุปจำนวนโครงการและงบประมาณ</t>
  </si>
  <si>
    <t>ยุทธศาสตร์ / แนวทางการพัฒนา</t>
  </si>
  <si>
    <t>จำนวนโครงการ</t>
  </si>
  <si>
    <t>ที่ดำเนินการจริง</t>
  </si>
  <si>
    <t>คิดเป็นร้อยละของ</t>
  </si>
  <si>
    <t>โครงการทั้งหมด</t>
  </si>
  <si>
    <t>จำนวน</t>
  </si>
  <si>
    <t>งบประมาณ</t>
  </si>
  <si>
    <t>งบประมาณทั้งหมด</t>
  </si>
  <si>
    <t>หน่วยดำเนินการ</t>
  </si>
  <si>
    <t>บัญชีโครงการ / กิจกรรม / งบประมาณ</t>
  </si>
  <si>
    <t>1.ยุทธศาสตร์การพัฒนาด้านโครงสร้างพื้นฐาน</t>
  </si>
  <si>
    <t>ลำดับที่</t>
  </si>
  <si>
    <t>โครงการ / กิจรรม</t>
  </si>
  <si>
    <t>รายละเอียดของ</t>
  </si>
  <si>
    <t>โครงการ / กิจกรรม</t>
  </si>
  <si>
    <t>(บาท)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</si>
  <si>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</si>
  <si>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</si>
  <si>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</si>
  <si>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</si>
  <si>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</si>
  <si>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</si>
  <si>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</si>
  <si>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</si>
  <si>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</si>
  <si>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</si>
  <si>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</si>
  <si>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</si>
  <si>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</si>
  <si>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</si>
  <si>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</si>
  <si>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2.ยุทธศาสตร์การพัฒนาด้านเศรษฐกิจ</t>
  </si>
  <si>
    <t>3.ยุทธศาสตร์การพัฒนาด้านสังคม</t>
  </si>
  <si>
    <t>4.ยุทธศาสตร์การพัฒนาด้านสิ่งแวดล้อม</t>
  </si>
  <si>
    <t>5.ยุทธศาสตร์การพัฒนาด้านการบริหารจัดการ</t>
  </si>
  <si>
    <t>รวมทั้งสิ้น</t>
  </si>
  <si>
    <t>1.1 โครงการก่อสร้างถนนลาดยาง</t>
  </si>
  <si>
    <t>หมู่ที่ 1 - 11</t>
  </si>
  <si>
    <t>โครงการส่งเสริมการสร้าง</t>
  </si>
  <si>
    <t>สุขภาพตำบลมาบแค</t>
  </si>
  <si>
    <t>ตำบลมาบแค</t>
  </si>
  <si>
    <t>โครงการสงเคราะห์เบี้ยยังชีพ</t>
  </si>
  <si>
    <t>หมู่ที่ 1-11</t>
  </si>
  <si>
    <t>เพื่อฟื้นฟูคืนความสมดุลให้ระบบนิเวศ</t>
  </si>
  <si>
    <t>และรณรงค์สร้างจิตสำนึกให้ประชาชน</t>
  </si>
  <si>
    <t>ร่วมกันปลูกต้นไม้</t>
  </si>
  <si>
    <t>5.2) แนวทางการพัฒนา   ปรับปรุงพัฒนาเครื่องมือ เครื่องใช้ให้มีประสิทธิภาพ</t>
  </si>
  <si>
    <t>ประชาชน</t>
  </si>
  <si>
    <t>เพื่อจัดหน่วยบริการเคลื่อนที่ให้บริการ</t>
  </si>
  <si>
    <t>ประชาชนในส่วนที่เกี่ยวข้อง</t>
  </si>
  <si>
    <t>ประชาสัมพันธ์สรุปผลการ</t>
  </si>
  <si>
    <t>เพื่อเผยแพร่ข้อมูลข่าวสารประชาสัมพันธ์</t>
  </si>
  <si>
    <t>ให้กับประชาชนทราบผลการดำเนินงาน</t>
  </si>
  <si>
    <t>ชุมชน</t>
  </si>
  <si>
    <t>ขับเคลื่อนเศรษฐกิจพอเพียง</t>
  </si>
  <si>
    <t>โครงการสำรวจความพึงพอใจ</t>
  </si>
  <si>
    <t>ของผู้รับบริการ</t>
  </si>
  <si>
    <t>เพื่อสำรวจความพึงพอใจของผู้รับบริการ</t>
  </si>
  <si>
    <t xml:space="preserve">   5.2 ปรับปรุงพัฒนาเครื่องมือ เครื่องใช้ให้มีประสิทธิภาพ</t>
  </si>
  <si>
    <t>โรงเรียนวัดพะเนียงแตก</t>
  </si>
  <si>
    <t>เทศบาลตำบลมาบแค</t>
  </si>
  <si>
    <t>กองช่างฯ</t>
  </si>
  <si>
    <t>มาบแค</t>
  </si>
  <si>
    <t>โครงการตรวจสุขภาพประจำปี</t>
  </si>
  <si>
    <t>โครงการวันเด็กแห่งชาติ</t>
  </si>
  <si>
    <t>กอง</t>
  </si>
  <si>
    <t>สาธารณสุขฯ</t>
  </si>
  <si>
    <t>วัดพะเนียงแตก</t>
  </si>
  <si>
    <t>โครงการวันพ่อแห่งชาติ</t>
  </si>
  <si>
    <t>โครงการวันแม่แห่งชาติ</t>
  </si>
  <si>
    <t>กองคลัง</t>
  </si>
  <si>
    <t>กองสาธารณสุขฯ</t>
  </si>
  <si>
    <t>เพิ่มทักษะ ความรู้ในการประกอบอาชีพ</t>
  </si>
  <si>
    <t>ในด้านต่างๆ</t>
  </si>
  <si>
    <t>โครงการจัดพิมพ์เอกสาร</t>
  </si>
  <si>
    <t>ดำเนินงาน ของ เทศบาลฯ</t>
  </si>
  <si>
    <t>ของเทศบาลตำบลมาบแค</t>
  </si>
  <si>
    <t>โครงการเยี่ยมบ้านผู้สูงอายุ</t>
  </si>
  <si>
    <t>เพื่อส่งเสริมและสนับสนุนการสืบทอดประเพณี</t>
  </si>
  <si>
    <t>โครงการสืบสานงานประเพณี</t>
  </si>
  <si>
    <t>สงกรานต์</t>
  </si>
  <si>
    <t>ผู้สูงอายุตำบลมาบแค</t>
  </si>
  <si>
    <t>โครงการสมทบกองทุนสวัสดิการ</t>
  </si>
  <si>
    <t xml:space="preserve">  1.1.) แนวทางการพัฒนา  เส้นทางคมนาคมและการระบายน้ำสะดวก ไฟฟ้าสาธารณะเพียงพอ</t>
  </si>
  <si>
    <t>2.1)  แนวงทางการพัฒนา ส่งเสริมการฝึกอาชีพให้ประชาชน</t>
  </si>
  <si>
    <t>โครงการเวทีประชาคมเพื่อ</t>
  </si>
  <si>
    <t xml:space="preserve">เพื่อให้ประชาชนมีความรู้ </t>
  </si>
  <si>
    <t>การดำเนินชีวิต</t>
  </si>
  <si>
    <t>มีแนวคิดหลักเศรษฐกิจพอเพียง เพื่อใช้ใน</t>
  </si>
  <si>
    <t>เพื่อให้ประชาชนมีส่วนร่วมในการออมเงิน ช่วยเหลือ</t>
  </si>
  <si>
    <t>เกื้อกูลกัน ตามหลักเศรษฐกิจพอเพียง</t>
  </si>
  <si>
    <t>เพื่อส่งเสริมการพัฒนาศักยภาพของผู้สูงอายุฯ</t>
  </si>
  <si>
    <t>เพื่อให้เด็กมีแรงกระตุ้นในการเรียนต่อ สร้างความ</t>
  </si>
  <si>
    <t>ภูมิใจแก่เด็ก และเห็นความสำคัญของการศึกษา</t>
  </si>
  <si>
    <t>ศูนย์พัฒนาเด็กเล็กเทศบาลตำบล</t>
  </si>
  <si>
    <t>3.3) แนวทางการพัฒนา อนุรักษ์วัฒนธรรมประเพณีท้องถิ่นเพื่อการท่องเที่ยว</t>
  </si>
  <si>
    <t>โครงการจัดงานประเพณีการตำ</t>
  </si>
  <si>
    <t>ขนมจีน</t>
  </si>
  <si>
    <t>เพื่อสืบสานอนุรักษ์ประเพณีท้องถิ่นโบราณ</t>
  </si>
  <si>
    <t>เพื่อการท่องเที่ยว</t>
  </si>
  <si>
    <t>4.1) แนวทางการพัฒนา มลภาวะในชุมชนมีความสมดุล</t>
  </si>
  <si>
    <t>เพื่อให้ประชาชนมีความตระหนักในการบริหาร</t>
  </si>
  <si>
    <t>จัดการทรัพยากรธรรมชาติและสิ่งแวดล้อม</t>
  </si>
  <si>
    <t>4.2) แนวทางการพัฒนา ส่งเสริมให้ชุมชนสะอาดเป็นระเบียบ</t>
  </si>
  <si>
    <t>เพื่อให้มีการจัดเก็บขยะมูลฝอยมีประสิทธิภาพ</t>
  </si>
  <si>
    <t>มากขึ้น</t>
  </si>
  <si>
    <t>5.ยุทธศาสตร์การพัฒนาด้านด้านบริหารจัดการ</t>
  </si>
  <si>
    <t>5.3) แนวทางการพัฒนา  ชุมชนมีส่วนร่วมในการพัฒนาและรับรู้ข้อมูลข่าวสาร</t>
  </si>
  <si>
    <t>กองช่าง</t>
  </si>
  <si>
    <t xml:space="preserve">   1.2 พัฒนาจัดหาแหล่งน้ำที่ใช้ในการอุปโภค บริโภค</t>
  </si>
  <si>
    <t xml:space="preserve">   2.2 ส่งเสริมสนับสนุนแนวคิดแบบเศรษฐกิจพอเพียง</t>
  </si>
  <si>
    <t xml:space="preserve">   1.1 เส้นทางคมนาคมและการระบายน้ำสะดวก ไฟฟ้าสาธารณะเพียงพอ</t>
  </si>
  <si>
    <t xml:space="preserve">   2.1 ส่งเสริมการฝึกอาชีพให้ประชาชน</t>
  </si>
  <si>
    <t xml:space="preserve">   3.1 ผู้สูงอายุ ผู้พิการ ผู้ป่วยเอดส์ได้รับการดูแล เด็ก เยาวชน ผู้ด้อยโอกาส ได้รับการศึกษา</t>
  </si>
  <si>
    <t xml:space="preserve">   3.2 มีความปลอดภัยในชีวิตและทรัพย์สิน ห่างไกลโรค</t>
  </si>
  <si>
    <t xml:space="preserve">   3.3 อนุรักษ์วัฒนธรรมประเพณีท้องถิ่นเพื่อการท่องเที่ยว</t>
  </si>
  <si>
    <t xml:space="preserve">   4.1 มลภาวะในชุมชนมีความสมดุล</t>
  </si>
  <si>
    <t xml:space="preserve">   4.2 ส่งเสริมให้ชุมชนสะอาดเป็นระเบียบ</t>
  </si>
  <si>
    <t xml:space="preserve">   5.1 ส่งเสริมพัฒนาความรู้แก่บุคลากร</t>
  </si>
  <si>
    <t xml:space="preserve">   5.3 ชุมชนมีส่วนร่วมในการพัฒนาและรับรู้ข้อมูลข่าวสาร</t>
  </si>
  <si>
    <t>โครงการจัดซื้อถังรองรับขยะ</t>
  </si>
  <si>
    <t>2.2)  แนวงทางการพัฒนา ส่งเสริมสนับสนุนแนวคิดแบบเศรษฐกิจพอเพียง</t>
  </si>
  <si>
    <t>กองช่าง,กองสาธารณสุข</t>
  </si>
  <si>
    <t>รวม</t>
  </si>
  <si>
    <t xml:space="preserve">หมู่ที่ 1-11 </t>
  </si>
  <si>
    <t>ศูนย์พัฒนาเด็กเล็ก</t>
  </si>
  <si>
    <t>เพื่อส่งเสริมให้ประชาชนมีความรู้ในเรื่องการป้องกัน</t>
  </si>
  <si>
    <t xml:space="preserve">เพื่อสร้างจิตสำนึกให้แก่เด็กและเยาวชน </t>
  </si>
  <si>
    <t>เด็กและเยาวชนภายในตำบลมาบแค</t>
  </si>
  <si>
    <t>กล้าแสดงออก</t>
  </si>
  <si>
    <t>เพื่อส่งเสริม สนับสนุนการดูแลสุขภาพผู้พิการ</t>
  </si>
  <si>
    <t>โครงการบรรยายธรรมเพื่อชีวิต</t>
  </si>
  <si>
    <t>เพื่อรณรงค์และป้องกันการเกิดอุบัติเหตุทางถนน</t>
  </si>
  <si>
    <t>เพื่อป้องกันภัยต่างๆ ภายในตำบล</t>
  </si>
  <si>
    <t>โครงการป้องกันและลดอุบัติเหตุ</t>
  </si>
  <si>
    <t>ทางถนน</t>
  </si>
  <si>
    <t>สำนักปลัด</t>
  </si>
  <si>
    <t>ระบบดิจิตอล</t>
  </si>
  <si>
    <t>ท่อระบายน้ำ</t>
  </si>
  <si>
    <t>1.2 โครงการก่อสร้างถนนลาดยาง</t>
  </si>
  <si>
    <t>แอสฟัสต์ติกคอนกรีต</t>
  </si>
  <si>
    <t>2.1) แนวทางการพัฒนา ส่งเสริมการฝึกอาชีพให้ประชาชน</t>
  </si>
  <si>
    <t>สาธารณสุข</t>
  </si>
  <si>
    <t>โครงการ เทศบาลเคลื่อนที่ให้บริการ</t>
  </si>
  <si>
    <t xml:space="preserve">  1.2) แนวทางการพัฒนา พัฒนาจัดหาแหล่งน้ำที่ใช้ในการอุปโภค บริโภค</t>
  </si>
  <si>
    <t>รายการ/จำนวน</t>
  </si>
  <si>
    <t>ช่วงเวลา</t>
  </si>
  <si>
    <t>ที่ต้องเริ่มจัดหา</t>
  </si>
  <si>
    <t>(หน่วย)</t>
  </si>
  <si>
    <t>เงินงบประมาณ</t>
  </si>
  <si>
    <t>วิธีจัดหา</t>
  </si>
  <si>
    <t>กำหนด</t>
  </si>
  <si>
    <t>ที่ส่งมอบ(วัน)</t>
  </si>
  <si>
    <t>หมายเหตุ</t>
  </si>
  <si>
    <t>แผนการจัดหาพัสดุ</t>
  </si>
  <si>
    <t>ของสำนักปลัด  เทศบาลตำบลมาบแค</t>
  </si>
  <si>
    <t>ต.ค. 59 – ก.ย. 60</t>
  </si>
  <si>
    <t>ค่าใช้สอย</t>
  </si>
  <si>
    <t>ค่าโฆษณาและเผยแพร่</t>
  </si>
  <si>
    <t>ค่าจ้างเหมาบริการ</t>
  </si>
  <si>
    <t>ค่ารับรอง</t>
  </si>
  <si>
    <t>ค่ารับรองในการประชุมสภาท้องถิ่น</t>
  </si>
  <si>
    <t>ค่าใช้จ่ายตามโครงการประชุมประชาคมการจัดทำแผนชุมชนและแผนพัฒนา อบต.</t>
  </si>
  <si>
    <t>ค่าใช้จ่ายตามโครงการ อบต.เคลื่อนที่</t>
  </si>
  <si>
    <t>ค่ารับวารสาร</t>
  </si>
  <si>
    <t>ค่าใช้จ่ายโครงการปกป้องสถาบันของชาติ</t>
  </si>
  <si>
    <t>ค่าบำรุงรักษาและซ่อมแซม</t>
  </si>
  <si>
    <t>วัสดุสำนักงาน</t>
  </si>
  <si>
    <t xml:space="preserve">วัสดุสำนักงาน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</si>
  <si>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</si>
  <si>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</si>
  <si>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</si>
  <si>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</si>
  <si>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</si>
  <si>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ครุภัณฑ์สำนักงาน</t>
  </si>
  <si>
    <t>ครุภัณฑ์ไฟฟ้าและวิทยุ</t>
  </si>
  <si>
    <t>เครื่องเสียงพร้อมลำโพง  สำหรับห้องประชุมสภาฯ</t>
  </si>
  <si>
    <t>ครุภัณฑ์โฆษณาและเผยแพร่</t>
  </si>
  <si>
    <t>จัดซื้อเครื่องมัลติมีเดียโปรเจคเตอร์</t>
  </si>
  <si>
    <t xml:space="preserve">จัดซื้อจอรับภาพ </t>
  </si>
  <si>
    <t>ครุภัณฑ์คอมพิวเตอร์</t>
  </si>
  <si>
    <t>จัดซื้อเครื่องคอมพิวเตอร์โน๊ตบุ๊ค สำหรับสำนักงาน</t>
  </si>
  <si>
    <t>ค่าบำรุงรักษาและปรับปรุงครุภัณฑ์</t>
  </si>
  <si>
    <t>ค่าใช้จ่ายตามโครงการรณรงค์และตั้งจุดตรวจลดอุบัติเหตุทางถนน</t>
  </si>
  <si>
    <t>ค่าใช้จ่ายตามโครงการช่วยเหลือสงเคราะห์ผู้ประสบสาธารณภัยในตำบล</t>
  </si>
  <si>
    <t>จัดซื้อตู้เหล็กบานเลื่อนกระจก  จำนวน 1  ตู้</t>
  </si>
  <si>
    <t>(วงเงินไม่เกิน 5,000)</t>
  </si>
  <si>
    <t>วัสดุ</t>
  </si>
  <si>
    <t>วัสดุเครื่องดับเพลิง</t>
  </si>
  <si>
    <t>วัสดุอื่น</t>
  </si>
  <si>
    <t>(วงเงินเกินกว่า 5,000 บาท)</t>
  </si>
  <si>
    <t>โครงการส่งเสริมและพัฒนาศูนย์บริการและถ่ายทอดเทคโนโลยีการเกษตรประจำตำบล</t>
  </si>
  <si>
    <t>โครงการฝึกอบรมเพื่อเพิ่มความรู้และพัฒนาศักยภาพ  เกษตรกรผู้ปลูกมังคุด</t>
  </si>
  <si>
    <t>ค่าวัสดุ</t>
  </si>
  <si>
    <t>วัสดุการเกษตร</t>
  </si>
  <si>
    <t>โครงการรณรงค์และส่งเสริมการปลูกป่าภายในตำบล</t>
  </si>
  <si>
    <t>ขออนุมัติจัดหาตามความจำเป็นตลอดปี</t>
  </si>
  <si>
    <t>"</t>
  </si>
  <si>
    <t>เงินนอกงบประมาณ</t>
  </si>
  <si>
    <t>ทุกวันตามใบส่งของ</t>
  </si>
  <si>
    <t>ส่งมอบทุกวัน</t>
  </si>
  <si>
    <t>แบบ  ผด. 2</t>
  </si>
  <si>
    <t>แผนการจัดหาพัสดุ  ประจำปีงบประมาณ พ.ศ. 2560</t>
  </si>
  <si>
    <t xml:space="preserve">   องค์การบริหารส่วนตำบลศรีละกอ  อำเภอจักราช  จังหวัดนครราชสีมา</t>
  </si>
  <si>
    <t>ลำดับ</t>
  </si>
  <si>
    <t>รายการ/จำนวน/ (หน่วย)</t>
  </si>
  <si>
    <t>หน่วยงาน</t>
  </si>
  <si>
    <t>กำหนดส่งมอบ (วัน)</t>
  </si>
  <si>
    <t>ที่</t>
  </si>
  <si>
    <t>เจ้าของเงิน</t>
  </si>
  <si>
    <t>แผนงาน/งาน/โครงการ</t>
  </si>
  <si>
    <t>จำนวน (บาท)</t>
  </si>
  <si>
    <t>ประเภท</t>
  </si>
  <si>
    <t>ต.ค 2553 - ก.ย 2554</t>
  </si>
  <si>
    <t>ซื้อวัสดุสำนักงาน</t>
  </si>
  <si>
    <t>00110/00111</t>
  </si>
  <si>
    <t>-</t>
  </si>
  <si>
    <t>ตกลงราคา</t>
  </si>
  <si>
    <t>ซื้อวัสดุไฟฟ้าและวิทยุ</t>
  </si>
  <si>
    <t>ซื้อวัสดุงานบ้านงานครัว</t>
  </si>
  <si>
    <t>ซื้อวัสดุยานพาหนะและขนส่ง</t>
  </si>
  <si>
    <t>ซื้อวัสดุเชื้อเพลิงและหล่อลื่น</t>
  </si>
  <si>
    <t>ซื้อวัสดุโฆษณาและเผยแพร่</t>
  </si>
  <si>
    <t>ซื้อวัสดุกีฬา</t>
  </si>
  <si>
    <t>ซื้อวัสดุคอมพิวเตอร์</t>
  </si>
  <si>
    <t>ค่าใช้จ่ายโครงการตามนโยบายรัฐบาลและกระทรวงมหาดไทย</t>
  </si>
  <si>
    <t>ค่าใช้จ่ายในการจัดกิจกรรมองค์การบริหารส่วนตำบลสัญจร</t>
  </si>
  <si>
    <t>ต.ค.2553 - ก.ย 2554</t>
  </si>
  <si>
    <t>ส่วนการคลัง</t>
  </si>
  <si>
    <t>00110/00113</t>
  </si>
  <si>
    <t>ซื้อเครื่องปริ้นเตอร์ 1 เครื่อง</t>
  </si>
  <si>
    <t xml:space="preserve">ค่าโฆษณาและเผยแพร่ประชาสัมพันธ์ต่างๆ </t>
  </si>
  <si>
    <t>ค่าใช้จ่ายในกิจกรรมการจูงใจและส่งเสริมการชำระภาษี</t>
  </si>
  <si>
    <t>ต.ค  2553 - ก.ย 2554</t>
  </si>
  <si>
    <t>ส่วนโยธา</t>
  </si>
  <si>
    <t>00240/00241</t>
  </si>
  <si>
    <t>ซื้อวัสดุก่อสร้าง</t>
  </si>
  <si>
    <t>จัดซื้อนั่งร้านเหล็ก</t>
  </si>
  <si>
    <t>ซื้อตู้เชื่อมพร้อมอุปกรณ์</t>
  </si>
  <si>
    <t>พ.ย 2553 - ก.ย 2554</t>
  </si>
  <si>
    <t>ค่าใช้จ่าย "โครงการผ้าห่มรวมใจ ต้านภัยหนาว"</t>
  </si>
  <si>
    <t>ซื้อวัสดุการเกษตร</t>
  </si>
  <si>
    <t>ส่งเสริมการเกษตร</t>
  </si>
  <si>
    <t>00320/00321</t>
  </si>
  <si>
    <t>ค่าใช้จ่ายในการฝึกอบรมการผลิตปุ๋ยอินทรีย์ชีวภาพ</t>
  </si>
  <si>
    <t>ค่าใช้จ่าย โครงการแปลงสาธิตเกษตรอินทรีย์</t>
  </si>
  <si>
    <t>ค่าใช้จ่าย โครงการปลูกหญ้าแฝกอันเนื่องมาจากพระราชดำริ</t>
  </si>
  <si>
    <t>00320/00322</t>
  </si>
  <si>
    <t>ค่าใช้จ่าย โครงการปลูกต้นไม้ถวายแม่ของแผ่นดิน</t>
  </si>
  <si>
    <t>ค่าใช้จ่าย โครงการรณรงค์ไถกลบตอซังหลังเก็บเกี่ยว</t>
  </si>
  <si>
    <t>พ.ย 2553- ก.ย 2554</t>
  </si>
  <si>
    <t>ส่วนการศึกษา</t>
  </si>
  <si>
    <t>00210/00211</t>
  </si>
  <si>
    <t>พ.ย  2553- ก.ย 2554</t>
  </si>
  <si>
    <t>ซื้อวัสดุการศึกษา</t>
  </si>
  <si>
    <t>อาหารเสริม(นม)โรงเรียน</t>
  </si>
  <si>
    <t>00210/00212</t>
  </si>
  <si>
    <t>สอบราคา</t>
  </si>
  <si>
    <t>อาหารเสริม(นม)ศพด.</t>
  </si>
  <si>
    <t>อาหารกลางวันศพด.</t>
  </si>
  <si>
    <t>ค่าใช้จ่าย โครงการสืบสานประเพณีลอยกระทง</t>
  </si>
  <si>
    <t>00260/00261</t>
  </si>
  <si>
    <t>ค่าใช้จ่ายในการจัดกิจกรรมแข่งขันทักษะวิชาการเด็กเล็ก</t>
  </si>
  <si>
    <t>00260/00262</t>
  </si>
  <si>
    <t>ค่าใช้จ่ายในการจัดการอุปสมบทภาคฤดูร้อน</t>
  </si>
  <si>
    <t>พ.ย 2554 - ก.ย 2554</t>
  </si>
  <si>
    <t>ซื้อวัสดุวิทยาศาสตร์และการแพทย์</t>
  </si>
  <si>
    <t>00200/00221</t>
  </si>
  <si>
    <t>ค่าใช้จ่ายโครงการรณรงค์ควบคุมป้องกันโรคไข้เลือดออก</t>
  </si>
  <si>
    <t>ธ.ค 2553 - เม.ย 2554</t>
  </si>
  <si>
    <t>ค่าใช้จ่ายโครงการรณรงค์ป้องกันและลดอุบัติเหตุบนท้องถนน</t>
  </si>
  <si>
    <t>00120/00121</t>
  </si>
  <si>
    <t>ธ.ค 2553 - ก.ย 2554</t>
  </si>
  <si>
    <t>ค่าใช้จ่ายในกิจกรรมเฉลิมพระเกียรติพระบาทสมเด็จพระเจ้าอยู่หัว</t>
  </si>
  <si>
    <t>ค่าใช้จ่ายในการพัฒนาระบบสารสนเทศและการสื่อสาร</t>
  </si>
  <si>
    <t>ค่าใช้จ่าย กิจกรรมแข่งขันกีฬาต้านยาเสพติด</t>
  </si>
  <si>
    <t>ค่าใช้จ่าย กิจกรรมแข่งขันกีฬาท้องถิ่นสัมพันธ์</t>
  </si>
  <si>
    <t>ม.ค 2554 - ก.ย 2554</t>
  </si>
  <si>
    <t>ค่าใช้จ่าย โครงการกิจกรรมวันเด็ก</t>
  </si>
  <si>
    <t>มี.ค 2554 - ก.ย 2554</t>
  </si>
  <si>
    <t>ซื้อโพเดียม แท่นบรรยาย</t>
  </si>
  <si>
    <t>ซื้อชุดอุปกรณ์สูบน้ำ</t>
  </si>
  <si>
    <t>ค่าใช้จ่ายในการฝึกอบรมสภาเด็กและเยาวชนต้านยาเสพติด</t>
  </si>
  <si>
    <t>มี.ค 2554- ก.ย 2554</t>
  </si>
  <si>
    <t>ค่าใช้จ่ายในการทบทวนอาสาสมัครป้องกันฝ่ายพลเรือน</t>
  </si>
  <si>
    <t>ค่าใช้จ่ายในการดำเนินการจัดเก็บและบันทึกข้อมูล จปฐ.</t>
  </si>
  <si>
    <t>00250/00251</t>
  </si>
  <si>
    <t>โครงการก่อสร้างถนนคอนกรีต หมู่ที่ 1 บ้านตาเงิน</t>
  </si>
  <si>
    <t>00240/00242</t>
  </si>
  <si>
    <t>โครงการปรับปรุงถนนหินคลุก หมู่ที่ 2 บ้านช่องโค</t>
  </si>
  <si>
    <t>โครงการขุดลอกสระหนองตลาด หมู่ที่ 3 บ้านละกอ</t>
  </si>
  <si>
    <t>โครงการก่อสร้างถนนลูกรัง หมู่ที่ 3 บ้านละกอ</t>
  </si>
  <si>
    <t>โครงการก่อสร้างถนนหินคลุก หมู่ที่ 4  บ้านละกอ</t>
  </si>
  <si>
    <t>โครงการก่อสร้างถนนลูกรัง หมู่ที่  5 บ้านโคกสำโรง</t>
  </si>
  <si>
    <t>โครงการก่อสร้างถนนลูกรัง หมู่ที่  6 บ้านหนองตะไก้</t>
  </si>
  <si>
    <t>โครงการปรับปรุงถนนลูกรัง หมู่ที่  6 บ้านหนองตะไก้</t>
  </si>
  <si>
    <t>โครงการก่อสร้างถนนดิน หมู่ที่ 7 บ้านลุงถ่อน</t>
  </si>
  <si>
    <t>โครงการขุดลอกหน้าฝาย หมู่ที่ 7 บ้านลุงถ่อน</t>
  </si>
  <si>
    <t>โครงการเทคอนกรีตเสริมสันฝาย หมู่ที่ 7 บ้านลุงถ่อน</t>
  </si>
  <si>
    <t>โครงการก่อสร้างถนนลูกรัง หมู่ที่ 8 บ้านโนนไม้แดง</t>
  </si>
  <si>
    <t>โครงการก่อสร้างถนนลูกรัง หมู่ที่ 9 บ้านโกรกไม้แดง</t>
  </si>
  <si>
    <t>โครงการก่อสร้างถนนลูกรัง หมู่ที่ 10 บ้านโนนตาพรม</t>
  </si>
  <si>
    <t>โครงการก่อสร้างถนนดิน หมู่ที่ 10 บ้านโนนตาพรม</t>
  </si>
  <si>
    <t>โครงการก่อสร้างถนนลูกรัง หมู่ที่ 11  บ้านหนองไผ่น้อย</t>
  </si>
  <si>
    <t xml:space="preserve">โครงการก่อสร้างถนนคอนกรีตเสริมเหล็ก หมู่ที่ 12 </t>
  </si>
  <si>
    <t>โครงการก่อสร้างถนนหินคลุก หมู่ที่ 12 บ้านใหม่ศรีจันทร์สินธุ์</t>
  </si>
  <si>
    <t>โครงการปรับปรุงถนนหินคลุก หมู่ที่ 12</t>
  </si>
  <si>
    <t>โครงการก่อสร้างถนนหินคลุก หมู่ที่ 13 บ้านหนองเครือชุด</t>
  </si>
  <si>
    <t>โครงการก่อสร้างถนนหินคลุก หมู่ที่ 14 บ้านหนองตะไก้น้อย</t>
  </si>
  <si>
    <t>โครงการปรับปรุงถนนหินคลุก หมู่ที่ 15  บ้านอรพิมพ์</t>
  </si>
  <si>
    <t>โครงการก่อสร้างถนนลูกรัง หมู่ที่ 16 บ้านอุดมทรัพย์</t>
  </si>
  <si>
    <t>โครงการขุดลอกเหมืองดิน  หมู่ที่ 16 บ้านอุดมทรัพย์</t>
  </si>
  <si>
    <t>โครงการก่อสร้างถนนลูกรัง หมู่ที่ 17  บ้านช่องโค</t>
  </si>
  <si>
    <t>โครงการปรับปรุงถนนลูกรัง หมู่ที่ 14 บ้านหนองตะไก้</t>
  </si>
  <si>
    <t>เม.ย 2554 - เม.ย 2554</t>
  </si>
  <si>
    <t>ค่าใช้จ่าย โครงการสืบสานประเพณีสงกรานต์</t>
  </si>
  <si>
    <t>00210/00261</t>
  </si>
  <si>
    <t>ก.ค 2554 - ก.ค 2554</t>
  </si>
  <si>
    <t>ค่าใช้จ่ายในการสืบสานประเพณีแห่เทียนเข้าพรรษา</t>
  </si>
  <si>
    <t>ส.ค 2554 - ก.ย 2554</t>
  </si>
  <si>
    <t>ค่าใช้จ่ายในกิจกรรมเฉลิมพระเกียรติพระนางเจ้าสิริกิติ์ฯ</t>
  </si>
  <si>
    <t xml:space="preserve">  เทศบาลตำบลมาบแค  อำเภอเมืองนครปฐม  จังหวัดนครปฐม</t>
  </si>
  <si>
    <t>บัญชีโครงการพัฒนา  และบัญชีประสานโครงการพัฒนา</t>
  </si>
  <si>
    <t>แบบ ผด. 01</t>
  </si>
  <si>
    <t>2.1 โครงการซ่อมแซมถนน</t>
  </si>
  <si>
    <t>โครงการฝึกอบรมการทำปุ๋ยพืชสด</t>
  </si>
  <si>
    <t>สนับสนุนให้ประชาชนสร้างรายได้เสริมจากธรรมชาติ</t>
  </si>
  <si>
    <t>โครงการส่งเสริมการทำเกษตร</t>
  </si>
  <si>
    <t>แบบพอเพียง</t>
  </si>
  <si>
    <t>ประชาชนใช้หลักเศรษฐกิจพอเพียง ในการดำเนินชีวิต</t>
  </si>
  <si>
    <t>เพื่อสร้างจิตสำนึกในพระมหากรุณาธิคุณของสมเด็จ</t>
  </si>
  <si>
    <t>พระนางเจ้าฯ</t>
  </si>
  <si>
    <t>โครงการแข่งขันกีฬาชุมชน</t>
  </si>
  <si>
    <t>โครงการฝึกอบรมอาสาสมัคร</t>
  </si>
  <si>
    <t>ป้องกันภัยฝ่ายพลเรือน (อปพร.)</t>
  </si>
  <si>
    <t xml:space="preserve">เพื่อให้มีอาสาสมัครป้องกันภัยฝ่ายพลเรือน (อปพร.)  </t>
  </si>
  <si>
    <t>โครงการกระตุ้นชุมชนทำหน้าที่</t>
  </si>
  <si>
    <t>เฝ้าระวังยาเสพติดในพื้นที่</t>
  </si>
  <si>
    <t>รณรงค์ให้ชุมชนห่างไกลจากยาเสพติด</t>
  </si>
  <si>
    <t>สำหรับผู้บริหารและพนักงานเทศบาล</t>
  </si>
  <si>
    <t>กองสาธารณสุข</t>
  </si>
  <si>
    <t>และสิ่งแวดล้อม</t>
  </si>
  <si>
    <t>โครงการป้องกันโรคพิษสุนัขบ้า</t>
  </si>
  <si>
    <t>เพื่อให้สุนัขและแมวในตำบลมาบแคได้รับการฉีด</t>
  </si>
  <si>
    <t>เพื่อรักษาความสะอาดและความเป็นระเบียบ</t>
  </si>
  <si>
    <t>เรียบร้อยของถนนและคลองภายในตำบลมาบแค</t>
  </si>
  <si>
    <t>โครงการอุดหนุนอาหารกลางวัน</t>
  </si>
  <si>
    <t>เพื่อส่งเสริม สนับสนุนอาหารกลางแก่เด็กนักเรียน</t>
  </si>
  <si>
    <t>โครงการจัดซื้ออาหารเสริม (นม)</t>
  </si>
  <si>
    <t>เพื่อสนับสนุนอาหารเสริม (นม) ให้แก่เด็กนักเรียน</t>
  </si>
  <si>
    <t>เพื่อเพิ่มประสิทธิภาพในการเรียนการสอน  ลดงาน</t>
  </si>
  <si>
    <t>ด้านการสอนของครู  เพื่อให้ได้บุคคลที่ทำงาน</t>
  </si>
  <si>
    <t>ให้กับองค์กรอย่างมีประสิทธิภาพและ ประสิทธิผล</t>
  </si>
  <si>
    <t xml:space="preserve">3.2 แนวงทางการพัฒนา  ผู้สูงอายุ ผู้พิการ ผู้ป่วยเอดส์ ได้รับการดูแล เด็ก เยาวชน ผู้ด้อยโอกาส ได้รับการศึกษา                                                                                                                                                                                           </t>
  </si>
  <si>
    <t>3.1)  มีความปลอดภัยในชีวิตและทรัพย์สินและห่างไกลโรค</t>
  </si>
  <si>
    <t>โครงการอบรมเพื่อพัฒนา</t>
  </si>
  <si>
    <t>ศักยภาพผู้สูงอายุตำบลมาบแค</t>
  </si>
  <si>
    <t>ผู้สูงอายุตำบลมาบแค หมู่ที่ 1 - 11</t>
  </si>
  <si>
    <t>เพื่อพัฒนาระบบฟื้นฟูคุณภาพชีวิตของผู้สูงอายุได้</t>
  </si>
  <si>
    <t>อย่างทั่วถึง</t>
  </si>
  <si>
    <t>โครงการสายใยสัมพันธ์</t>
  </si>
  <si>
    <t>วันปิดภาคเรียน</t>
  </si>
  <si>
    <t>โครงการเยาวชนวัยใสใจชุมชน</t>
  </si>
  <si>
    <t>มีจิตสาธารณะ ช่วยสังคม ฯ</t>
  </si>
  <si>
    <t xml:space="preserve"> เด็กและเยาวชนภายในตำบลมาบแค</t>
  </si>
  <si>
    <t xml:space="preserve">ศูนย์พัฒนาเด็กเล็กเทศบาลตำบล
</t>
  </si>
  <si>
    <t xml:space="preserve">เพื่อส่งเสริมให้เด็กรู้คุณค่าของตนเองและกล้าคิด </t>
  </si>
  <si>
    <t>โครงการควบคุมและป้องกัน</t>
  </si>
  <si>
    <t>โรคเอดส์</t>
  </si>
  <si>
    <t>การติดเชื้อไวรัสเอชไอวี (HIV)</t>
  </si>
  <si>
    <t>ประชาชนตำบลมาบแค หมู่ที่ 1 -11</t>
  </si>
  <si>
    <t>โครงการแลกเปลี่ยนเรียนรู้</t>
  </si>
  <si>
    <t>เพื่อส่งเสริมคุณภาพชีวิตที่ดีขึ้นของผู้พิการ  และลด</t>
  </si>
  <si>
    <t xml:space="preserve">ภาระของญาติและผู้ดูแล </t>
  </si>
  <si>
    <t>ผู้พิการภายในตำบลมาบแค</t>
  </si>
  <si>
    <t>โครงการส่งเสริมสุขภาพผู้พิการ</t>
  </si>
  <si>
    <t>ผู้พิการตำบลมาบแค</t>
  </si>
  <si>
    <t>เพื่อสร้างเสริมความเป็นมงคลให้แก่ชีวิตให้กับ</t>
  </si>
  <si>
    <t>ผู้สูงอายุ</t>
  </si>
  <si>
    <t>เพื่อสงเคราะห์และสนับสนุนสวัสดิการของผู้สูงอายุ</t>
  </si>
  <si>
    <t>ให้มีการพัฒนาคุณภาพชีวิตให้ดีขึ้นและสามารถ</t>
  </si>
  <si>
    <t>พึ่งพาตนเองได้</t>
  </si>
  <si>
    <t xml:space="preserve">โครงการสงเคราะห์เบี้ยยังชีพ </t>
  </si>
  <si>
    <t>ผู้ป่วยโรคเอดส์</t>
  </si>
  <si>
    <t>จัดสรรงบประมาณเพื่อช่วยเหลือผู้ติด</t>
  </si>
  <si>
    <t>เชื้อเอดส์จำนวน 5 คน</t>
  </si>
  <si>
    <t>โครงการอาหารกลางวัน</t>
  </si>
  <si>
    <t>เพื่อส่งเสริมให้นักเรียนได้บริโภคอาหารที่มีประโยชน์</t>
  </si>
  <si>
    <t>ถูกหลักอนามัยอย่างทั่งถึง</t>
  </si>
  <si>
    <t xml:space="preserve">โครงการอาหารเสริม (นม) </t>
  </si>
  <si>
    <t>เพื่อเป็นการสืบสานประเพณี วัฒนธรรม</t>
  </si>
  <si>
    <t>วันลอยกระทง ให้คนรุ่นหลังได้อนุรักษ์สืบทอด</t>
  </si>
  <si>
    <t>วัฒนธรรม</t>
  </si>
  <si>
    <t>ประเพณีสงกรานต์</t>
  </si>
  <si>
    <t>วัฒนธรรมฯ</t>
  </si>
  <si>
    <t xml:space="preserve">เพื่อให้ประชาชนมีความรู้ และตระหนักร่วมกัน </t>
  </si>
  <si>
    <t>เพื่อคัดแยกขยะ</t>
  </si>
  <si>
    <t>5.1) พัฒนาการบริหารจัดการที่ดีในองค์กร โดยยึดหลักการบริหารกิจการบ้านเมืองที่ดี (Good Governance) ส่งเสริมการมีส่วนร่วมของประชาชนในการพัฒนาท้องถิ่นและส่งเสริมการปกครอง</t>
  </si>
  <si>
    <t>โครงการเลือกตั้งผู้บริหาร</t>
  </si>
  <si>
    <t>ท้องถิ่นและสมาชิกสภาท้องถิ่น</t>
  </si>
  <si>
    <t>เพื่อจัดการเลือกตั้งผู้บริหารท้องถิ่นและสมาชิกสภา</t>
  </si>
  <si>
    <t>ท้องถิ่น</t>
  </si>
  <si>
    <t>โครงการเพิ่มประสิทธิภาพการ</t>
  </si>
  <si>
    <t xml:space="preserve">ชำระภาษีและเร่งรัดการจัดเก็บภาษี  </t>
  </si>
  <si>
    <t>เพื่อให้การดำเนินการจัดเก็บภาษีเป็นไปตามเป้าหมาย</t>
  </si>
  <si>
    <t>และกำหนดเวลา</t>
  </si>
  <si>
    <t>๑ ครั้ง/ปี ในเขตพื้นที่เทศบาล</t>
  </si>
  <si>
    <t>โครงการแผนที่ภาษีและทะเบียน</t>
  </si>
  <si>
    <t xml:space="preserve">ทรัพย์สิน ประจำปีงบประมาณ </t>
  </si>
  <si>
    <t>พ.ศ.2560</t>
  </si>
  <si>
    <t>เพื่อให้ได้มีแผนที่แม่บทที่ถูกต้องนำมาประกอบเป็น</t>
  </si>
  <si>
    <t>แผนที่ภาษีและทะเบียนทรัพย์สินได้</t>
  </si>
  <si>
    <t>โครงการปรับปรุงข้อมูล</t>
  </si>
  <si>
    <t xml:space="preserve">ทะเบียนราษฎรในชุมชน </t>
  </si>
  <si>
    <t>เพื่อจัดทำป้ายบอกชื่อและเลขที่บ้าน เป็นการอำนวย</t>
  </si>
  <si>
    <t>ความสะดวกในการติดต่อประสานงาน</t>
  </si>
  <si>
    <t>โครงการพัฒนาคุณธรรมและจริยธรรม</t>
  </si>
  <si>
    <t>ในการปฏิบัติงานของผู้บริหาร</t>
  </si>
  <si>
    <t>สมาชิกสภาฯพนักงานส่วนตำบลและ</t>
  </si>
  <si>
    <t>พนักงานจ้าง</t>
  </si>
  <si>
    <t>เพื่อพัฒนาคุณธรรมและจริยธรรมในการปฏิบัติ</t>
  </si>
  <si>
    <t>หน้าที่ของผู้บริหาร  สมาชิกสภาฯ พนักงาน</t>
  </si>
  <si>
    <t>ส่วนตำบลและพนักงานจ้าง</t>
  </si>
  <si>
    <t xml:space="preserve">โครงการจัดทำแผนชุมชน  </t>
  </si>
  <si>
    <t>โครงการประชาคมเพื่อกำหนด</t>
  </si>
  <si>
    <t>ทิศทางพัฒนาของเทศบาล</t>
  </si>
  <si>
    <t>เพื่อเปิดโอกาสให้ประชาชนได้แสดงความคิดเห็น</t>
  </si>
  <si>
    <t>แผนการดำเนินงาน  ประจำปีงบประมาณ พ.ศ. 2560</t>
  </si>
  <si>
    <t xml:space="preserve">เพื่อสร้างจิตสำนึกในพระมหากรุณาธิคุณของ </t>
  </si>
  <si>
    <t>พระบาทสมเด็จพระเจ้าอยู่หัวฯ</t>
  </si>
  <si>
    <t>เพื่อส่งเสริมให้เยาวชน ประชาชน และผู้สูงอายุ</t>
  </si>
  <si>
    <t>การออกกำลังกาย มีสุขภาพที่แข็งแรงและ</t>
  </si>
  <si>
    <t>ใช้เวลาว่างให้เกิดประโยชน์ ห่างไกลยาเสพติด</t>
  </si>
  <si>
    <t>เพื่อส่งเสริมให้ผู้บริหารและพนักงาน</t>
  </si>
  <si>
    <t>มีความเอาใจใส่ในการดูแลตนเอง</t>
  </si>
  <si>
    <t>ได้มีการออกกำลังกาย มีสุขภาพที่แข็งแรงและ</t>
  </si>
  <si>
    <t>วัคซีนป้องกันโรคพิษสุนัขบ้าและลดความเสี่ยง</t>
  </si>
  <si>
    <t>ของประชาชนจากการถูกสุนัขบ้ากัด</t>
  </si>
  <si>
    <t>ที่ดีขึ้นและสามารถพึ่งพาตนเองได้</t>
  </si>
  <si>
    <t>เพื่อสงเคราะห์ผู้พิการให้มีการพัฒนาคุณภาพชีวิต</t>
  </si>
  <si>
    <t>เพื่อช่วยเหลือผู้ที่ติดเชื้อเอดส์และครอบครัวผู้ติด</t>
  </si>
  <si>
    <t>เชื้อเอดส์ไม่ให้เป็นภาระของครอบครัวและสังคม</t>
  </si>
  <si>
    <t>เพื่อส่งเสริมให้ศูนย์พัฒนาเด็กเล็กในสังกัดสามารถ</t>
  </si>
  <si>
    <t>จัดการศึกษาในระดับที่มีความพร้อม</t>
  </si>
  <si>
    <t>เพื่อส่งเสริมให้เด็กเล็กได้รับสารอาหารโปรตีนจาก</t>
  </si>
  <si>
    <t>นมซึ่งจำเป็นต่อการเจริญเติบโตอย่างทั่วถึง</t>
  </si>
  <si>
    <t>เพื่อรณรงค์ และส่งเสริมให้ประชาชนตระหนักถึง</t>
  </si>
  <si>
    <t>มีภาวะสมดุล มีส่วนร่วมในการพัฒนาคุณภาพชีวิต</t>
  </si>
  <si>
    <t>เพื่อให้ชุมชนรู้จักการใช้ข้อมูลในการวางแผน</t>
  </si>
  <si>
    <t>พัฒนาหมู่บ้าน/ชุมชนได้อย่างมีประสิทธิภาพ</t>
  </si>
  <si>
    <t>ยุทธศาสตร์จังหวัดที่  3  การพัฒนาคุณภาพชีวิตของประชาชนการส่งเสริมความมั่นคงและสังคมคุณภาพอย่างยั่งยืน</t>
  </si>
  <si>
    <t>ยุทธศาสตร์การพัฒนาของ อปท. ในเขตจังหวัดที่  ๖  ยุทธศาสตร์ด้านการบริการสาธารณะ</t>
  </si>
  <si>
    <t>ยุทธศาสตร์การพัฒนาของ อปท. ในเขตจังหวัดที่ 1 การพัฒนาระบบคมนาคมขนส่ง สาธารณูปโภค สาธารณูปการ และระบบโครงสร้างพื้นฐานอื่นๆ ที่จำเป็นในเขตองค์กรปกครองส่วนท้องถิ่นเพื่อรองรับการเข้าสู่ประชาคมอาเซียน</t>
  </si>
  <si>
    <t>แบบกรอกข้อมูลรายละเอียดโครงการ/กิจกรรมการพัฒนา</t>
  </si>
  <si>
    <t>แนวทาง</t>
  </si>
  <si>
    <t>โครงการ/กิจกรรม</t>
  </si>
  <si>
    <t>พื้นที่</t>
  </si>
  <si>
    <t>อบจ.นครปฐม</t>
  </si>
  <si>
    <t xml:space="preserve">ขุดลอกคลองระบายน้ำ หมูที่ 11 ตำบลมาบแค อำเภอเมืองนครปฐม จังหวัดนครปฐม 
จุดเริ่มต้นโครงการเขตติดต่อ ตำบลมาบแค – ตำบลตาก้อง จุดสิ้นสุด เขตติดต่อตำบล
มาบแค – ตำบลดอนรวก กว้าง 12 เมตร ยาว 3,400 เมตร (โดยประมาณ) 
</t>
  </si>
  <si>
    <t xml:space="preserve">โครงการก่อสร้างถนนลาดยางแอสฟัลท์ติกคอนกรีต  จุดเริ่มต้นโครงการบริเวณสามแยกศาลาริมทาง หมู่ที่ 3  จุดสิ้นสุดโครงการระหว่าง    
เขตติดต่อตำบลมาบแค  อำเภอเมืองนครปฐม  จังหวัดนครปฐม  และตำบลดอนรวก  อำเภอเมืองนครปฐม  จังหวัดนครปฐม  กว้าง  ๖  เมตร  ยาว ๑,080 เมตร หนา 0.05 เมตร  (โดยประมาณ)
</t>
  </si>
  <si>
    <t xml:space="preserve">โครงการก่อสร้างปรับปรุงถนนลาดยางแอสฟัลท์ติกคอนกรีต สายหมู่ที่ 9  เชื่อมต่อตำบลนครปฐม   ตำบลตาก้อง อำเภอเมืองนครปฐม จังหวัดนครปฐม </t>
  </si>
  <si>
    <t xml:space="preserve">ขุดลอกคลองระบายน้ำ หมู่ที่ ๑,๒,๓  ตำบลมาบแค  อำเภอเมืองนครปฐม จังหวัดนครปฐม  
</t>
  </si>
  <si>
    <t xml:space="preserve">จุดเริ่มต้นโครงการ เขตติดต่อ ตำบลมาบแค – ตำบลตาก้อง  จุดสิ้นสุด     เขตติดต่อตำบลมาบแค – ตำบลดอนรวก   กว้าง  ๘ – ๑๒  เมตร  ยาว  ๔,๓๐๐  เมตร </t>
  </si>
  <si>
    <t>จุดเริ่มต้นโครงการ คลองชลประทาน จุดสิ้นสุด คลองบัวทิพย์ เขตติดต่อตำบลนครปฐมอำเภอเมืองนครปฐม จังหวัดนครปฐม กว้าง 14 เมตร ยาว 2,200 เมตร 
(โดยประมาณ) 
ตอพร้อมป้ายประชาสัมพันธ์โครงการ</t>
  </si>
  <si>
    <t>ขุดลอกคลองระบายน้ำ หมู่ที่ 9 ตำบลมาบแค อำเภอเมืองนครปฐม จังหวัดนครปฐม</t>
  </si>
  <si>
    <t>จุดเริ่มต้นโครงการเขตติดต่อ ตำบลมาบแค – ตำบลตาก้อง จุดสิ้นสุด เขตติดต่อตำบล
มาบแค – ตำบลดอนรวก กว้าง 12 เมตร ยาว 3,400 เมตร (โดยประมาณ)</t>
  </si>
  <si>
    <t>ก่อสร้างถนนลาดยางแอสฟัลท์ติกคอนกรีต กว้าง  ๖  เมตร  ยาว ๑,080 เมตร หนา 0.05 เมตร  (โดยประมาณ)</t>
  </si>
  <si>
    <t>ก่อสร้างปรับปรุงถนนลาดยางแอสฟัลท์ติก  คอนกรีต  นครปฐม ขนาดกว้าง  9  เมตร  ยาว 1,000  เมตร  หนา  0.05  เมตร หรือมีพื้นที่ไม่น้อยกว่า 9,000 ตารางเมตร พร้อมวางท่อขนาด ø 0.6  เมตร  พร้อมบ่อพักยาว  
200  เมตร</t>
  </si>
  <si>
    <t xml:space="preserve">จุดเริ่มต้น 13ํ 52' 23.36"น 100ํ 3' 48.95"ตอ
จุดสิ้นสุด  13ํ 51' 9.33"น 100ํ 3' 35.95"ตอ
ปริมาตรดินขุด  15,000  ลบ.ม.
</t>
  </si>
  <si>
    <t>จุดเริ่มต้น          13ํ 52' 33.10"น 100ํ 3' 57.09"ตอ จุดสิ้นสุด  13ํ 51' 25.38"น 100ํ 5' 16.47"ตอ พร้อมป้ายประชาสัมพันธ์โครงการ    20,000  ลบ.ม.</t>
  </si>
  <si>
    <t>ข้อมูลพิกัด  จุดเริ่มต้น ๔๗P  ๖๑8200 ๑๕๓๖๐72   จุดสิ้นสุด  ๔๗P ๖๑8844   ๑๕๓4412</t>
  </si>
  <si>
    <t xml:space="preserve">หมู่ที่ 9  เชื่อมต่อ
ตำบลนครปฐม  ตำบลตาก้อง อำเภอเมืองนครปฐม 
จังหวัดนครปฐม
</t>
  </si>
  <si>
    <t>ข้อมูลพิกัด  จุดเริ่มต้น ๔๗P  ๖๑๔๙๑๖ ๑๕๓๖๐๑๗   จุดสิ้นสุด  ๔๗P ๖๑๗๙๑๘ ๑๕๓๔๗๖๔</t>
  </si>
  <si>
    <t>พ.ศ.2561</t>
  </si>
  <si>
    <t>จุดสิ้นสุดบริเวณบ้านนายสาย น้อยบุญเสม</t>
  </si>
  <si>
    <t>จุดสิ้นสุดบริเวณบ้านนางอุ่นเรือน ลิ้มสกุล</t>
  </si>
  <si>
    <t>จุดสิ้นสุดบริเวณบ้านนายสุชีพ ทองน้อย</t>
  </si>
  <si>
    <t>หมู่ที่ 4 จุดเริ่มต้นบริเวณถนน คสล.เดิม</t>
  </si>
  <si>
    <t>หมู่ที่ 5 จุดเริ่มต้นบริเวณถนนลาดยางเดิม</t>
  </si>
  <si>
    <t>แผนการดำเนินงาน  ประจำปีงบประมาณ พ.ศ. 2561</t>
  </si>
  <si>
    <t>ผู้พิการ</t>
  </si>
  <si>
    <t>โครงการอบรมให้ความรู้</t>
  </si>
  <si>
    <t>การประกอบอาชีพ</t>
  </si>
  <si>
    <t>โครงการแห่เทียนพรรษา</t>
  </si>
  <si>
    <t>อุดหนุนกองทุนสวัสดิการชุมชนตำบล</t>
  </si>
  <si>
    <t>สำนักงานปลัดฯ</t>
  </si>
  <si>
    <t>โครงการเมืองสวย น้ำใส</t>
  </si>
  <si>
    <t xml:space="preserve">ตำบลมาบแค  </t>
  </si>
  <si>
    <t>อุดหนุนโรงเรียนวัดพะเนียงแตก</t>
  </si>
  <si>
    <t>โครงการจัดหาครูผู้สอนและ</t>
  </si>
  <si>
    <t>บุคลากรเสริมเพื่อพัฒนาโรงเรียน</t>
  </si>
  <si>
    <t>เกี่ยวกับคนพิการทุประเภท</t>
  </si>
  <si>
    <t>โครงการอุดหนุนสำหรับสนับสนุน</t>
  </si>
  <si>
    <t>เป็นค่าสื่อการเรียน การสอนและ</t>
  </si>
  <si>
    <t>วัสดุการศึกษาของศูนย์พัฒนาเด็กเล็ก</t>
  </si>
  <si>
    <t>โครงการวันสิ่งแวดล้อมโลก</t>
  </si>
  <si>
    <t>โครงการปลูกต้นไม้เฉลิมพระเกียรติฯ</t>
  </si>
  <si>
    <t>โครงการคัดแยกขยะ</t>
  </si>
  <si>
    <t>มากขึ้น (ตั้งในค่าวัสดุงานบ้านงานครัว)</t>
  </si>
  <si>
    <t xml:space="preserve">ระบายน้ำ หมู่ที่ 7 จุดเริ่มต้นบริเวณถนนลาดยางเดิม (สาย 375)  </t>
  </si>
  <si>
    <t xml:space="preserve">จุดสิ้นสุดบริเวณบ้านนางบุญ มหาเจริญ กว้าง  3 ม. ยาว 110 ม. </t>
  </si>
  <si>
    <t xml:space="preserve">หนา 0.05 ม. หรือมีพื้นที่ไม่น้อยกว่า 330 ตารางเมตร </t>
  </si>
  <si>
    <t xml:space="preserve">พร้อมวางท่อระบายน้ำขนาด 0.60 เมตร ระยะทาง 110 เมตร </t>
  </si>
  <si>
    <t xml:space="preserve">พร้อมบ่อพักขนาด1.00X1.00  เมตร ทุกระยะ 10 เมตร </t>
  </si>
  <si>
    <t>จำนวนบ่อพัก 11 บ่อ พร้อมพร้อมป้ายประชาสัมพันธ์โครงการ</t>
  </si>
  <si>
    <t>รายละเอียดตามแบบแปลนที่เทศบาลฯ กำหนด</t>
  </si>
  <si>
    <t>หมู่ที่ 7 จุดเริ่มต้นบริเวณถนนลาดยางเดิม</t>
  </si>
  <si>
    <t>พร้อมวางท่อระบายน้ำ หมู่ที่ 8 จุดเริ่มต้นบริเวณบ้าน</t>
  </si>
  <si>
    <t>นายวัชรวงค์ ถิ่นมาบแค จุดสิ้นสุดบริเวณร้านสำเภาทอง กว้าง 4 ม.</t>
  </si>
  <si>
    <t xml:space="preserve"> ยาว 120 ม. หนา 0.05 ม. หรือมีพื้นที่ไม่น้อยกว่า 480 ตารางเมตร</t>
  </si>
  <si>
    <t>พร้อมวางท่อระบายน้ำ ขนาด 0.60 เมตร ระยะทางยาว 120 เมตร</t>
  </si>
  <si>
    <t xml:space="preserve">พร้อมบ่อพักขนาด1.00X1.00 เมตร ทุกระยะ 10 เมตร </t>
  </si>
  <si>
    <t>จำนวนบ่อพัก 12 บ่อ พร้อมป้ายประชาสัมพันธ์โครงการ</t>
  </si>
  <si>
    <t xml:space="preserve">หมู่ที่ 8 </t>
  </si>
  <si>
    <t>จุดเริ่มต้นบริเวณบ้านนายวัชรวงค์ ถิ่นมาบแค</t>
  </si>
  <si>
    <t>จุดสิ้นสุดบริเวณร้านสำเภาทอง</t>
  </si>
  <si>
    <t>จุดสิ้นสุดบริเวณบ้านนางบุญ มหาเจริญ</t>
  </si>
  <si>
    <t>(สาย 375)</t>
  </si>
  <si>
    <t xml:space="preserve">จุดเริ่มต้นบริเวณแยกถนนโรงงานถั่วงอก จุดสิ้นสุดบริเวณ </t>
  </si>
  <si>
    <t>หรือมีพื้นที่ไม่น้อยกว่า 760 ตารางเมตร พร้อมป้ายประชาสัมพันธ์ฯ</t>
  </si>
  <si>
    <t>จุดเริ่มต้นบริเวณแยกถนนโรงงานถั่วงอก</t>
  </si>
  <si>
    <t>แอสฟัลต์ติกคอนกรีตพร้อมวาง</t>
  </si>
  <si>
    <t>หมุ่ที่ 1 จุดเริ่มต้นบริเวณ</t>
  </si>
  <si>
    <t>จุดเริ่มต้นบริเวณบ้านนายสวรรค์ รอดผล จุดสิ้นสุดบริเวณบ้าน</t>
  </si>
  <si>
    <t>นายประเสริฐ ลิ้มสกุล กว้าง  4 ม. ยาว 200 ม. หนา 0.05 ม.</t>
  </si>
  <si>
    <t>หรือมีพื้นที่ไม่น้อยกว่า 800 ตารางเมตร พร้อมป้ายประชาสัมพันธ์ฯ</t>
  </si>
  <si>
    <t>จุดสิ้นสุดบริเวณบ้านนายประเสริฐ ลิ้มสกุล</t>
  </si>
  <si>
    <t>หมู่ที่11จุดเริ่มต้นบริเวณบ้านนายสวรรค์ รอดผล</t>
  </si>
  <si>
    <t>จุดเริ่มต้นถนนลาดยางเดิม  จุดสิ้นสุดบริเวณบ้านนายตี๋  แซ่อึ้ง</t>
  </si>
  <si>
    <t>กว้าง  4 ม. ยาว 80 ม. หนา 0.05 ม.</t>
  </si>
  <si>
    <t>หรือมีพื้นที่ไม่น้อยกว่า 320 ตารางเมตร พร้อมป้ายประชาสัมพันธ์ฯ</t>
  </si>
  <si>
    <t>1.1.1)ก่อสร้างถนนลาดยางแอสฟัลท์ติกคอนกรีตพร้อมวางท่อ</t>
  </si>
  <si>
    <t xml:space="preserve">1.1.2)ก่อสร้างถนนลาดยางแอสฟัลท์ติกคอนกรีต </t>
  </si>
  <si>
    <t>1.2.1)ก่อสร้างถนนลาดยางแอสฟัลท์ติกคอนกรีต หมู่ที่ 1</t>
  </si>
  <si>
    <t>1.2.2)ก่อสร้างถนนลาดยางแอสฟัลท์ติกคอนกรีต หมู่ที่ 11</t>
  </si>
  <si>
    <t>1.2.3)ก่อสร้างถนนลาดยางแอสฟัลท์ติกคอนกรีต หมู่ที่ 3</t>
  </si>
  <si>
    <t>1.2.4)ก่อสร้างถนนลาดยางแอสฟัลท์ติกคอนกรีต หมู่ที่ 3</t>
  </si>
  <si>
    <t>จุดเริ่มต้นบริเวณถนน ค.ส.ล. เดิม จุดสิ้นสุดบริเวณบ้าน</t>
  </si>
  <si>
    <t xml:space="preserve">นางอุ่นเรือน ลิ้มสกุล กว้าง  4 ม. ยาว 125 ม. หนา 0.05 ม. </t>
  </si>
  <si>
    <t>หรือมีพื้นที่ไม่น้อยกว่า500ตารางเมตรพร้อมป้ายประชาสัมพันธ์ฯ</t>
  </si>
  <si>
    <t>หมู่ที่ 3 จุดเริ่มต้น บริเวณถนนลาดยางเดิม</t>
  </si>
  <si>
    <t>จุดสิ้นสุดบริเวณบ้านนายตี๋  แซ่อึ้ง</t>
  </si>
  <si>
    <t>หมู่ที่ 3 จุดเริ่มต้น บริเวณถนน คสล.เดิม</t>
  </si>
  <si>
    <t>1.2.5) ก่อสร้างถนนลาดยางแอสฟัลท์ติกคอนกรีต หมู่ที่ 4</t>
  </si>
  <si>
    <t xml:space="preserve">
จุดเริ่มต้นบริเวณถนน ค.ส.ล. เดิม จุดสิ้นสุดบริเวณบ้านนางฉอ้อน</t>
  </si>
  <si>
    <t>540 ตารางเมตร พร้อมป้ายประชาสัมพันธ์โครงการ</t>
  </si>
  <si>
    <t>เกทอง กว้าง 4 ม.ยาว 135 ม.หนา 0.05 ม. หรือมีพื้นที่ไม่น้อยกว่า</t>
  </si>
  <si>
    <t>จุดสิ้นสุดบริเวณบ้านนางฉอ้อน  เกทอง</t>
  </si>
  <si>
    <t>1.2.6) ก่อสร้างถนนลาดยางแอสฟัลท์ติกคอนกรีต หมู่ที่ 4</t>
  </si>
  <si>
    <t xml:space="preserve">
จุดเริ่มต้นบริเวณถนน ค.ส.ล. เดิม จุดสิ้นสุดบริเวณบ้าน</t>
  </si>
  <si>
    <t xml:space="preserve">นายสุชีพ ทองน้อย กว้าง  4 ม. ยาว 30 ม. หนา 0.05 ม. </t>
  </si>
  <si>
    <t xml:space="preserve">หรือมีพื้นที่ไม่น้อยกว่า 120 ตารางเมตร </t>
  </si>
  <si>
    <t xml:space="preserve">
จุดเริ่มต้นบริเวณถนนลาดยางเดิม จุดสิ้นสุดบริเวณที่ดิน</t>
  </si>
  <si>
    <t>นายสำอางค์ ละเจริญ กว้าง  3 ม. ยาว 30 ม. หนา 0.05 ม.</t>
  </si>
  <si>
    <t>หรือมีพื้นที่ไม่น้อยกว่า 90 ตารางเมตร รายละเอียดตามแบบแปลน</t>
  </si>
  <si>
    <t>ที่เทศบาลฯ กำหนด</t>
  </si>
  <si>
    <t>นายสำอางค์ ละเจริญ</t>
  </si>
  <si>
    <t>จุดสิ้นสุด บริเวณบริเวณที่ดิน</t>
  </si>
  <si>
    <t>เพื่อจ่ายเป็นค่าบำรุงซ่อมแซมสิ่งก่อสร้างต่างๆ เช่น ผิวถนนลาดยาง</t>
  </si>
  <si>
    <t> ฯลฯ ตั้งอยู่ในค่าบำรุงรักษาและซ่อมแซม</t>
  </si>
  <si>
    <t>แอสฟัลต์ติกคอนกรีต  ผิวถนนคอนกรีตเสริมเหล็กและท่อระบายน้ำ</t>
  </si>
  <si>
    <t>บริเวณบ้านนางสมคิด พึ่งบุญ จุดสิ้นสุดบริเวณ</t>
  </si>
  <si>
    <t>บ้านนางบุญเรือน เพ็งกลัด วางท่อระบายน้ำขนาดเส้นผ่าศูนย์กลาง</t>
  </si>
  <si>
    <t>ทุกระยะ 10 เมตร จำนวนบ่อพัก 9 บ่อ พร้อมพร้อมป้ายฯ</t>
  </si>
  <si>
    <t>0.60 เมตร ระยะทาง 95 เมตร พร้อมบ่อพักขนาด 1X1 เมตร</t>
  </si>
  <si>
    <t>บ้านนางสมคิด พึ่งบุญ จุดสิ้นสุดบริเวณ</t>
  </si>
  <si>
    <t>บ้านนางบุญเรือน เพ็งกลัด</t>
  </si>
  <si>
    <t xml:space="preserve">บ้านนายเต็ม พลายงาม จุดสิ้นสุดบริเวณบ้านนางวัฒนา เกิดโถ </t>
  </si>
  <si>
    <t>วางท่อระบายน้ำขนาดเส้นผ่าศูนย์กลาง 0.60 เมตร ระยะทาง</t>
  </si>
  <si>
    <t>117 เมตร พร้อมบ่อพักขนาด1.00X1.00  เมตร ทุกระยะ 10 เมตร</t>
  </si>
  <si>
    <t>หมู่ที่ 10  จุดเริ่มต้น บริเวณ</t>
  </si>
  <si>
    <t xml:space="preserve">บ้านนายเต็ม พลายงาม จุดสิ้นสุดบริเวณบ้าน </t>
  </si>
  <si>
    <t>นางวัฒนา เกิดโถ</t>
  </si>
  <si>
    <t xml:space="preserve">บ้านนายจันทร์ ตุ้มคง จุดสิ้นสุดบริเวณบ้านนายศักดิ์ชัย </t>
  </si>
  <si>
    <t>ปฐมวัชราภรณ์ วางท่อระบายน้ำขนาดเส้นผ่าศูนย์กลาง 0.60 เมตร</t>
  </si>
  <si>
    <t xml:space="preserve"> ระยะทาง 200 เมตร พร้อมบ่อพักขนาด1.00X1.00  เมตร</t>
  </si>
  <si>
    <t>ทุกระยะ 10 เมตร จำนวนบ่อพัก 20 บ่อ พร้อมพร้อมป้ายฯ</t>
  </si>
  <si>
    <t>นายศักดิ์ชัย ปฐมวัชราภรณ์</t>
  </si>
  <si>
    <t xml:space="preserve">บ้านนายจันทร์ ตุ้มคง จุดสิ้นสุดบริเวณบ้าน </t>
  </si>
  <si>
    <t>บ้านนางละเมียด มูลทอง  จุดสิ้นสุดบริเวณกำแพงวัดหน้าโบสถ์</t>
  </si>
  <si>
    <t xml:space="preserve">วางท่อระบายน้ำขนาดเส้นผ่าศูนย์กลาง 0.60 เมตร ระยะทาง </t>
  </si>
  <si>
    <t>70 เมตร บ่อพักขนาด1.00X1.00  เมตร ทุกระยะ 10 เมตร</t>
  </si>
  <si>
    <t>จำนวนบ่อพัก 7 บ่อ พร้อมพร้อมป้ายประชาสัมพันธ์โครงการ</t>
  </si>
  <si>
    <t>หมู่ที่ 2  จุดเริ่มต้น บริเวณ</t>
  </si>
  <si>
    <t>หมู่ที่ 10 จุดเริ่มต้น บริเวณ</t>
  </si>
  <si>
    <t>หมู่ที่ 5  จุดเริ่มต้น บริเวณ</t>
  </si>
  <si>
    <t>บ้านนางละเมียด มูลทอง  จุดสิ้นสุดบริเวณ</t>
  </si>
  <si>
    <t>กำแพงวัดหน้าโบสถ์</t>
  </si>
  <si>
    <t xml:space="preserve">บ้านนางบังอร เอกชน จุดสิ้นสุดบริเวณคลองบัวทิพย์ </t>
  </si>
  <si>
    <t>350 มตร พร้อมบ่อพักขนาด 1.00X1.00  เมตร ทุกระยะ 10 เมตร</t>
  </si>
  <si>
    <t>จำนวนบ่อพัก 35 บ่อ พร้อมพร้อมป้ายประชาสัมพันธ์โครงการ</t>
  </si>
  <si>
    <t>หมู่ที่ 9  จุดเริ่มต้น บริเวณ</t>
  </si>
  <si>
    <t>บ้านนางบังอร เอกชน จุดสิ้นสุดบริเวณ</t>
  </si>
  <si>
    <t xml:space="preserve">คลองบัวทิพย์ </t>
  </si>
  <si>
    <t>บ้านนายสาย น้อยบุญเสม กว้าง 4 ม. ยาว 190 ม.หนา 0.05 ม.</t>
  </si>
  <si>
    <t>1.1) โครงการวางท่อระบายน้ำ</t>
  </si>
  <si>
    <t>1.1.1) วางท่อระบายน้ำพร้อมบ่อพัก หมู่ที่ 10 จุดเริ่มต้น</t>
  </si>
  <si>
    <t>1.1.2)วางท่อระบายน้ำพร้อมบ่อพัก หมู่ที่ 10 จุดเริ่มต้นบริเวณ</t>
  </si>
  <si>
    <t>1.1.3) วางท่อระบายน้ำพร้อมบ่อพัก หมู่ที่ 2 จุดเริ่มต้นบริเวณ</t>
  </si>
  <si>
    <t>1.1.4) วางท่อระบายน้ำพร้อมบ่อพัก หมู่ที่ 5 จุดเริ่มต้นบริเวณ</t>
  </si>
  <si>
    <t>1.1.5) วางท่อระบายน้ำพร้อมบ่อพัก หมู่ที่ 9 จุดเริ่มต้นบริเวณ</t>
  </si>
  <si>
    <t>โครงการสร้างภูมิคุ้มกันทางสังคม</t>
  </si>
  <si>
    <t>ให้เด็กและเยาวชนตำบลมาบแค</t>
  </si>
  <si>
    <t>(กิจกรรมโตไปไม่โกง)</t>
  </si>
  <si>
    <t>เด็กและเยาวชนตำบลมาบแค</t>
  </si>
  <si>
    <t>เพื่อส่งเสริมและปลูกฝังให้เด็กและเยาวชนเป็นคนดีมีคุณธรรม</t>
  </si>
  <si>
    <t>โครงการปลูกจิตสำนึกประชาธิปไตย</t>
  </si>
  <si>
    <t>ในโรงเรียน</t>
  </si>
  <si>
    <t>ให้ความรู้นักเรียนเกี่ยวกับการเลือกตั้งการปกครองระบอบ</t>
  </si>
  <si>
    <t>ประชาธิปไตย</t>
  </si>
  <si>
    <t>โครงการจัดงานประเพณี</t>
  </si>
  <si>
    <t>วันลอยกระทง</t>
  </si>
  <si>
    <t>โครงการอบรมให้ความรู้ความเข้าใจ</t>
  </si>
  <si>
    <t>ส่วนที่เกี่ยวข้องกับพระราชบัญญัติ</t>
  </si>
  <si>
    <t>ข้อมูลข่าวสารของทางราชการ</t>
  </si>
  <si>
    <t>พ.ศ. 2540</t>
  </si>
  <si>
    <t>เพื่อให้เจ้าหน้าที่ผู้เข้าอบรมมีความรู้ความเข้าใจเกี่ยวกับการปฏิบัติ</t>
  </si>
  <si>
    <t>ตามพระราชบัญญัติข้อมูลข่าวสารของข้าราชการ พ.ศ. 2540</t>
  </si>
  <si>
    <t>จัดซื้อกล้องถ่ายภาพนิ่ง ระบบดิจิตอล จำนวน 1 ตัว</t>
  </si>
  <si>
    <t>โต๊ะแบบเข้ามุม จำนวน 1 ตัว</t>
  </si>
  <si>
    <t>เครื่องพิมพ์ชนิดเลเซอร์ ชนิด LED ขาวดำ จำนวน 1 เครื่อง</t>
  </si>
  <si>
    <t>จัดซื้อตู้เก็บเอกสาร 2 บาน ประตูพับ</t>
  </si>
  <si>
    <t>จัดซื้อจัดซื้อเก้าอี้สำนักงาน จำนวน 5 ตัว</t>
  </si>
  <si>
    <t>เครื่องออกกำลังกาย จำนวน 12 ชุด</t>
  </si>
  <si>
    <t>เครื่องตัดหญ้า แบบข้อแข็ง จำนวน 1 เครื่อง</t>
  </si>
  <si>
    <t>เครื่องคอมพิวเตอร์แบบตั้งโต๊ะ จำนวน 1 เครื่อง</t>
  </si>
  <si>
    <t>จัดซื้อเครื่องกรองน้ำชนิดถังเหล็ก</t>
  </si>
  <si>
    <t>จัดซื้อพร้อมติดตั้งเครื่องเสียงไร้สายทางไกลอัตโนมัติ</t>
  </si>
  <si>
    <t>จำนวน 6 ชุด เครื่องรับ 1 ชุด</t>
  </si>
  <si>
    <t>จัดซื้อเครื่องกรองน้ำชนิดถังเหล็ก หมู่ที่ 1-11</t>
  </si>
  <si>
    <t>ท่อดูดน้ำดับเพลิงสีดำ ขนาด 3 นิ้ว ยาว 4.5 เมตรพร้อมข้อต่อ</t>
  </si>
  <si>
    <t>ท่อดูดน้ำ ชนิดทองเหลืองชุบโครเมี่ยม</t>
  </si>
  <si>
    <t>สายส่งน้ำดับเพลิง ชนิดยางสังเคราะห์ ขนาด 1.5" * 30</t>
  </si>
  <si>
    <t>พร้อมข้อต่อสวมเร็ว ขนาด 1.5" ออก 1.5" ทองเหลือง</t>
  </si>
  <si>
    <t>จำนวน 1 เครื่อง</t>
  </si>
  <si>
    <t>เครื่องพ่นยาแบบใช้แรงลม ชนิดสะพายหลังขนาด 3.5 แรงม้า</t>
  </si>
  <si>
    <t>จัดซื้อเครื่องสูบน้ำชนิดใต้น้ำ ขนาด 5 แรงม้า พร้อมท่อดูด</t>
  </si>
  <si>
    <t>จำนวน 2 เครื่อง</t>
  </si>
  <si>
    <t>จัดซื้อกล้องถ่ายภาพนิ่ง</t>
  </si>
  <si>
    <t>จัดซื้อพร้อมติดตั้งเครื่องเสียงไร้สาย</t>
  </si>
  <si>
    <t>ทางไกลอัตโนมัติ</t>
  </si>
  <si>
    <t>ชนิด LED ขาวดำ</t>
  </si>
  <si>
    <t>จัดซื้อตู้เก็บเอกสาร 2 บานประตูพับ</t>
  </si>
  <si>
    <t>จัดซื้อจัดซื้อเก้าอี้สำนักงาน</t>
  </si>
  <si>
    <t>เครื่อพิมพ์ชนิดเลเซอร์ หรือ ชนิด LED สี แบบ Network</t>
  </si>
  <si>
    <t>ชนิด LED สี แบบ Network</t>
  </si>
  <si>
    <t>ชนิดสะพายหลังขนาด 3.5 แรงม้า</t>
  </si>
  <si>
    <t>จัดซื้อท่อดูดน้ำดับเพลิงสีดำ</t>
  </si>
  <si>
    <t xml:space="preserve">จัดซื้อสายส่งน้ำดับเพลิง </t>
  </si>
  <si>
    <t>จัดซื้อเครื่อพิมพ์ชนิดเลเซอร์ หรือ</t>
  </si>
  <si>
    <t>จัดซื้อเครื่องออกกำลังกาย</t>
  </si>
  <si>
    <t>จัดซื้อเครื่องตัดหญ้า แบบข้อแข็ง</t>
  </si>
  <si>
    <t>จัดซื้อเครื่องพ่นยาแบบใช้แรงลม</t>
  </si>
  <si>
    <t>จัดซื้อเครื่องคอมพิวเตอร์แบบตั้งโต๊ะ</t>
  </si>
  <si>
    <t>จัดซื้อเครื่องสูบน้ำชนิดใต้น้ำ</t>
  </si>
  <si>
    <t xml:space="preserve">โครงการก่อสร้างกำแพงกันดิน คอนกรีตเสริมเหล็ก
</t>
  </si>
  <si>
    <t>เพื่อปรับปรุงภูมิทัศน์บริเวณคลองระบายน้ำเริ่มต้น หมู่ที่ 6 บ้านรางน้ำเค็ม 
ผ่านหมู่ที่ 7 บ้านสำนักคร้อ และสิ้นสุด หมู่ที่ 10 บ้านทุ่งตะพรม ให้มีความสะดวกปลอดภัย</t>
  </si>
  <si>
    <t>จุดเริ่มต้นบริเวณคลองระบายน้ำเริ่มต้น      หมู่ที่ 6 บ้านรางน้ำเค็ม ผ่านหมู่ที่ 7 บ้านสำนักคร้อ และสิ้นสุด หมู่ที่ 10</t>
  </si>
  <si>
    <t>โครงการส่งเสริมการท่องเที่ยวเชิงอนุรักษ์วัฒนธรรมตำบลมาบแค</t>
  </si>
  <si>
    <t>เพื่อจัดซื้อรถชมวิว ลูกพ่วง ขนาด 24 ที่นั่ง จำนวน 2 คัน กว้าง 1.85 เมตร
ยาว 5.75 เมตร  สำหรับรองรับนักท่องเที่ยว และคณะศึกษาดูงาน</t>
  </si>
  <si>
    <t>จังหวัดนครปฐม</t>
  </si>
  <si>
    <t>จัดซื้อเครื่องสำรองไฟฟ้า ขนาด 800 VA จำนวน 1 เครื่อง</t>
  </si>
  <si>
    <t>จัดซื้อเครื่องสำรองไฟฟ้า</t>
  </si>
  <si>
    <t>จัดซื้อโต๊ะแบบเข้ามุม</t>
  </si>
  <si>
    <t>จัดซื้อเครื่องพิมพ์ชนิดเลเซอร์</t>
  </si>
  <si>
    <t>1.2.7) ก่อสร้างถนนลาดยางแอสฟัลท์ติกคอนกรีต หมู่ที่ 5</t>
  </si>
  <si>
    <t>สำนักงานปลัดฯ,กองคลัง,</t>
  </si>
  <si>
    <t>แผนการดำเนินงาน ประจำปีงบประมาณ พ.ศ.2561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</si>
</sst>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_-* #,##0.0_-;\-* #,##0.0_-;_-* &quot;-&quot;??_-;_-@_-"/>
    <numFmt numFmtId="206" formatCode="_-* #,##0_-;\-* #,##0_-;_-* &quot;-&quot;??_-;_-@_-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000000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00_-;\-* #,##0.000_-;_-* &quot;-&quot;??_-;_-@_-"/>
  </numFmts>
  <fonts count="63">
    <font>
      <sz val="10"/>
      <name val="Arial"/>
      <family val="0"/>
    </font>
    <font>
      <sz val="8"/>
      <name val="Arial"/>
      <family val="2"/>
    </font>
    <font>
      <b/>
      <u val="single"/>
      <sz val="36"/>
      <name val="TH SarabunPSK"/>
      <family val="2"/>
    </font>
    <font>
      <sz val="16"/>
      <name val="TH SarabunPSK"/>
      <family val="2"/>
    </font>
    <font>
      <b/>
      <sz val="3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u val="single"/>
      <sz val="12"/>
      <name val="TH SarabunIT๙"/>
      <family val="2"/>
    </font>
    <font>
      <sz val="11"/>
      <name val="Angsana New"/>
      <family val="1"/>
    </font>
    <font>
      <sz val="10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06" fontId="7" fillId="0" borderId="15" xfId="38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43" fontId="7" fillId="0" borderId="15" xfId="38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 horizontal="center"/>
    </xf>
    <xf numFmtId="43" fontId="6" fillId="0" borderId="0" xfId="38" applyFont="1" applyAlignment="1">
      <alignment horizontal="center"/>
    </xf>
    <xf numFmtId="43" fontId="5" fillId="0" borderId="11" xfId="38" applyFont="1" applyBorder="1" applyAlignment="1">
      <alignment horizontal="center"/>
    </xf>
    <xf numFmtId="43" fontId="5" fillId="0" borderId="13" xfId="38" applyFont="1" applyBorder="1" applyAlignment="1">
      <alignment horizontal="center"/>
    </xf>
    <xf numFmtId="43" fontId="7" fillId="0" borderId="10" xfId="38" applyFont="1" applyBorder="1" applyAlignment="1">
      <alignment horizontal="center"/>
    </xf>
    <xf numFmtId="43" fontId="5" fillId="0" borderId="14" xfId="38" applyFont="1" applyBorder="1" applyAlignment="1">
      <alignment horizontal="center"/>
    </xf>
    <xf numFmtId="43" fontId="7" fillId="0" borderId="14" xfId="38" applyFont="1" applyBorder="1" applyAlignment="1">
      <alignment horizontal="center"/>
    </xf>
    <xf numFmtId="43" fontId="5" fillId="0" borderId="0" xfId="38" applyFont="1" applyAlignment="1">
      <alignment horizontal="center"/>
    </xf>
    <xf numFmtId="43" fontId="5" fillId="0" borderId="10" xfId="38" applyFont="1" applyBorder="1" applyAlignment="1">
      <alignment horizontal="center"/>
    </xf>
    <xf numFmtId="43" fontId="5" fillId="0" borderId="12" xfId="38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top"/>
    </xf>
    <xf numFmtId="0" fontId="10" fillId="0" borderId="15" xfId="0" applyFont="1" applyBorder="1" applyAlignment="1">
      <alignment horizontal="center" vertical="top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/>
    </xf>
    <xf numFmtId="0" fontId="12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/>
    </xf>
    <xf numFmtId="49" fontId="17" fillId="0" borderId="18" xfId="0" applyNumberFormat="1" applyFont="1" applyBorder="1" applyAlignment="1">
      <alignment horizontal="center" wrapText="1"/>
    </xf>
    <xf numFmtId="43" fontId="17" fillId="0" borderId="18" xfId="38" applyFont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3" fontId="17" fillId="0" borderId="17" xfId="38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/>
    </xf>
    <xf numFmtId="49" fontId="17" fillId="0" borderId="19" xfId="0" applyNumberFormat="1" applyFont="1" applyBorder="1" applyAlignment="1">
      <alignment horizontal="center" wrapText="1"/>
    </xf>
    <xf numFmtId="43" fontId="17" fillId="0" borderId="19" xfId="38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8" fillId="0" borderId="19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center" wrapText="1"/>
    </xf>
    <xf numFmtId="0" fontId="17" fillId="0" borderId="22" xfId="0" applyFont="1" applyBorder="1" applyAlignment="1">
      <alignment/>
    </xf>
    <xf numFmtId="43" fontId="17" fillId="0" borderId="22" xfId="38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43" fontId="17" fillId="0" borderId="0" xfId="38" applyFont="1" applyBorder="1" applyAlignment="1">
      <alignment horizontal="center" wrapText="1"/>
    </xf>
    <xf numFmtId="0" fontId="17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43" fontId="17" fillId="0" borderId="23" xfId="38" applyFont="1" applyBorder="1" applyAlignment="1">
      <alignment horizontal="center" wrapText="1"/>
    </xf>
    <xf numFmtId="0" fontId="18" fillId="0" borderId="17" xfId="0" applyFont="1" applyBorder="1" applyAlignment="1">
      <alignment/>
    </xf>
    <xf numFmtId="43" fontId="17" fillId="0" borderId="19" xfId="38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center" wrapText="1"/>
    </xf>
    <xf numFmtId="49" fontId="17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49" fontId="17" fillId="0" borderId="16" xfId="0" applyNumberFormat="1" applyFont="1" applyBorder="1" applyAlignment="1">
      <alignment horizontal="center" wrapText="1"/>
    </xf>
    <xf numFmtId="43" fontId="17" fillId="0" borderId="16" xfId="38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43" fontId="18" fillId="0" borderId="19" xfId="38" applyFont="1" applyBorder="1" applyAlignment="1">
      <alignment horizontal="left" wrapText="1"/>
    </xf>
    <xf numFmtId="0" fontId="18" fillId="0" borderId="19" xfId="0" applyFont="1" applyBorder="1" applyAlignment="1">
      <alignment horizontal="center" wrapText="1"/>
    </xf>
    <xf numFmtId="43" fontId="17" fillId="0" borderId="19" xfId="38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06" fontId="8" fillId="0" borderId="0" xfId="38" applyNumberFormat="1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206" fontId="8" fillId="0" borderId="26" xfId="38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206" fontId="8" fillId="0" borderId="13" xfId="38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206" fontId="8" fillId="0" borderId="10" xfId="38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06" fontId="8" fillId="0" borderId="14" xfId="38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06" fontId="8" fillId="0" borderId="32" xfId="38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06" fontId="8" fillId="0" borderId="12" xfId="38" applyNumberFormat="1" applyFont="1" applyBorder="1" applyAlignment="1">
      <alignment horizontal="center"/>
    </xf>
    <xf numFmtId="206" fontId="8" fillId="0" borderId="0" xfId="38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8" fillId="0" borderId="16" xfId="0" applyFont="1" applyBorder="1" applyAlignment="1">
      <alignment horizontal="center"/>
    </xf>
    <xf numFmtId="206" fontId="8" fillId="0" borderId="16" xfId="38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19" fillId="0" borderId="0" xfId="0" applyFont="1" applyBorder="1" applyAlignment="1">
      <alignment horizontal="left" vertical="top"/>
    </xf>
    <xf numFmtId="49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 vertical="center" wrapText="1"/>
    </xf>
    <xf numFmtId="206" fontId="8" fillId="0" borderId="11" xfId="38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vertical="top" wrapText="1"/>
    </xf>
    <xf numFmtId="0" fontId="8" fillId="0" borderId="38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39" xfId="0" applyFont="1" applyBorder="1" applyAlignment="1">
      <alignment/>
    </xf>
    <xf numFmtId="0" fontId="60" fillId="0" borderId="29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14" xfId="0" applyFont="1" applyBorder="1" applyAlignment="1">
      <alignment/>
    </xf>
    <xf numFmtId="206" fontId="60" fillId="0" borderId="14" xfId="38" applyNumberFormat="1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30" xfId="0" applyFont="1" applyBorder="1" applyAlignment="1">
      <alignment/>
    </xf>
    <xf numFmtId="0" fontId="61" fillId="0" borderId="29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10" xfId="0" applyFont="1" applyBorder="1" applyAlignment="1">
      <alignment wrapText="1"/>
    </xf>
    <xf numFmtId="206" fontId="61" fillId="0" borderId="10" xfId="38" applyNumberFormat="1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40" xfId="0" applyFont="1" applyBorder="1" applyAlignment="1">
      <alignment/>
    </xf>
    <xf numFmtId="0" fontId="61" fillId="0" borderId="0" xfId="0" applyFont="1" applyAlignment="1">
      <alignment/>
    </xf>
    <xf numFmtId="0" fontId="61" fillId="0" borderId="14" xfId="0" applyFont="1" applyBorder="1" applyAlignment="1">
      <alignment/>
    </xf>
    <xf numFmtId="206" fontId="61" fillId="0" borderId="14" xfId="38" applyNumberFormat="1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3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wrapText="1"/>
    </xf>
    <xf numFmtId="206" fontId="61" fillId="0" borderId="14" xfId="38" applyNumberFormat="1" applyFont="1" applyBorder="1" applyAlignment="1">
      <alignment/>
    </xf>
    <xf numFmtId="206" fontId="60" fillId="0" borderId="14" xfId="38" applyNumberFormat="1" applyFont="1" applyBorder="1" applyAlignment="1">
      <alignment/>
    </xf>
    <xf numFmtId="206" fontId="60" fillId="0" borderId="0" xfId="38" applyNumberFormat="1" applyFont="1" applyBorder="1" applyAlignment="1">
      <alignment/>
    </xf>
    <xf numFmtId="206" fontId="19" fillId="0" borderId="0" xfId="38" applyNumberFormat="1" applyFont="1" applyBorder="1" applyAlignment="1">
      <alignment horizontal="center"/>
    </xf>
    <xf numFmtId="206" fontId="8" fillId="0" borderId="0" xfId="38" applyNumberFormat="1" applyFont="1" applyAlignment="1">
      <alignment horizontal="right"/>
    </xf>
    <xf numFmtId="206" fontId="19" fillId="0" borderId="0" xfId="38" applyNumberFormat="1" applyFont="1" applyBorder="1" applyAlignment="1">
      <alignment horizontal="left" vertical="top"/>
    </xf>
    <xf numFmtId="206" fontId="19" fillId="0" borderId="0" xfId="38" applyNumberFormat="1" applyFont="1" applyAlignment="1">
      <alignment horizontal="center"/>
    </xf>
    <xf numFmtId="206" fontId="8" fillId="0" borderId="0" xfId="38" applyNumberFormat="1" applyFont="1" applyAlignment="1">
      <alignment/>
    </xf>
    <xf numFmtId="0" fontId="19" fillId="0" borderId="0" xfId="0" applyFont="1" applyBorder="1" applyAlignment="1">
      <alignment horizontal="center" vertical="top"/>
    </xf>
    <xf numFmtId="0" fontId="61" fillId="0" borderId="0" xfId="0" applyFont="1" applyBorder="1" applyAlignment="1">
      <alignment vertical="center"/>
    </xf>
    <xf numFmtId="206" fontId="62" fillId="0" borderId="0" xfId="38" applyNumberFormat="1" applyFont="1" applyBorder="1" applyAlignment="1">
      <alignment/>
    </xf>
    <xf numFmtId="0" fontId="62" fillId="0" borderId="0" xfId="0" applyFont="1" applyBorder="1" applyAlignment="1">
      <alignment/>
    </xf>
    <xf numFmtId="206" fontId="60" fillId="0" borderId="0" xfId="38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/>
    </xf>
    <xf numFmtId="206" fontId="60" fillId="0" borderId="12" xfId="38" applyNumberFormat="1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39" xfId="0" applyFont="1" applyBorder="1" applyAlignment="1">
      <alignment/>
    </xf>
    <xf numFmtId="206" fontId="61" fillId="0" borderId="0" xfId="38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12" xfId="0" applyFont="1" applyBorder="1" applyAlignment="1">
      <alignment/>
    </xf>
    <xf numFmtId="206" fontId="61" fillId="0" borderId="12" xfId="38" applyNumberFormat="1" applyFont="1" applyBorder="1" applyAlignment="1">
      <alignment/>
    </xf>
    <xf numFmtId="0" fontId="61" fillId="0" borderId="12" xfId="0" applyFont="1" applyBorder="1" applyAlignment="1">
      <alignment horizontal="center"/>
    </xf>
    <xf numFmtId="206" fontId="60" fillId="0" borderId="12" xfId="38" applyNumberFormat="1" applyFont="1" applyBorder="1" applyAlignment="1">
      <alignment horizontal="center"/>
    </xf>
    <xf numFmtId="0" fontId="60" fillId="0" borderId="13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15" xfId="0" applyFont="1" applyBorder="1" applyAlignment="1">
      <alignment/>
    </xf>
    <xf numFmtId="49" fontId="8" fillId="0" borderId="35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41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206" fontId="8" fillId="0" borderId="15" xfId="38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/>
    </xf>
    <xf numFmtId="0" fontId="8" fillId="0" borderId="28" xfId="0" applyFont="1" applyBorder="1" applyAlignment="1">
      <alignment/>
    </xf>
    <xf numFmtId="206" fontId="8" fillId="0" borderId="15" xfId="38" applyNumberFormat="1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0" borderId="41" xfId="0" applyFont="1" applyBorder="1" applyAlignment="1">
      <alignment horizontal="center" vertical="top" wrapText="1"/>
    </xf>
    <xf numFmtId="206" fontId="8" fillId="0" borderId="15" xfId="38" applyNumberFormat="1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8" fillId="0" borderId="42" xfId="0" applyFont="1" applyBorder="1" applyAlignment="1">
      <alignment horizontal="left" vertical="top" wrapText="1"/>
    </xf>
    <xf numFmtId="3" fontId="8" fillId="0" borderId="42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206" fontId="19" fillId="0" borderId="26" xfId="38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206" fontId="19" fillId="0" borderId="13" xfId="38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43" fontId="7" fillId="0" borderId="15" xfId="38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8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36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63</xdr:row>
      <xdr:rowOff>104775</xdr:rowOff>
    </xdr:from>
    <xdr:to>
      <xdr:col>17</xdr:col>
      <xdr:colOff>142875</xdr:colOff>
      <xdr:row>63</xdr:row>
      <xdr:rowOff>104775</xdr:rowOff>
    </xdr:to>
    <xdr:sp>
      <xdr:nvSpPr>
        <xdr:cNvPr id="1" name="ลูกศรเชื่อมต่อแบบตรง 16"/>
        <xdr:cNvSpPr>
          <a:spLocks/>
        </xdr:cNvSpPr>
      </xdr:nvSpPr>
      <xdr:spPr>
        <a:xfrm flipV="1">
          <a:off x="7620000" y="160401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411</xdr:row>
      <xdr:rowOff>142875</xdr:rowOff>
    </xdr:from>
    <xdr:to>
      <xdr:col>17</xdr:col>
      <xdr:colOff>142875</xdr:colOff>
      <xdr:row>411</xdr:row>
      <xdr:rowOff>142875</xdr:rowOff>
    </xdr:to>
    <xdr:sp>
      <xdr:nvSpPr>
        <xdr:cNvPr id="2" name="ลูกศรเชื่อมต่อแบบตรง 31"/>
        <xdr:cNvSpPr>
          <a:spLocks/>
        </xdr:cNvSpPr>
      </xdr:nvSpPr>
      <xdr:spPr>
        <a:xfrm flipV="1">
          <a:off x="7620000" y="104632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69</xdr:row>
      <xdr:rowOff>190500</xdr:rowOff>
    </xdr:from>
    <xdr:to>
      <xdr:col>17</xdr:col>
      <xdr:colOff>133350</xdr:colOff>
      <xdr:row>69</xdr:row>
      <xdr:rowOff>190500</xdr:rowOff>
    </xdr:to>
    <xdr:sp>
      <xdr:nvSpPr>
        <xdr:cNvPr id="3" name="ลูกศรเชื่อมต่อแบบตรง 84"/>
        <xdr:cNvSpPr>
          <a:spLocks/>
        </xdr:cNvSpPr>
      </xdr:nvSpPr>
      <xdr:spPr>
        <a:xfrm flipV="1">
          <a:off x="7600950" y="17668875"/>
          <a:ext cx="2390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230</xdr:row>
      <xdr:rowOff>114300</xdr:rowOff>
    </xdr:from>
    <xdr:to>
      <xdr:col>17</xdr:col>
      <xdr:colOff>123825</xdr:colOff>
      <xdr:row>230</xdr:row>
      <xdr:rowOff>114300</xdr:rowOff>
    </xdr:to>
    <xdr:sp>
      <xdr:nvSpPr>
        <xdr:cNvPr id="4" name="ลูกศรเชื่อมต่อแบบตรง 90"/>
        <xdr:cNvSpPr>
          <a:spLocks/>
        </xdr:cNvSpPr>
      </xdr:nvSpPr>
      <xdr:spPr>
        <a:xfrm flipV="1">
          <a:off x="7600950" y="58150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297</xdr:row>
      <xdr:rowOff>152400</xdr:rowOff>
    </xdr:from>
    <xdr:to>
      <xdr:col>17</xdr:col>
      <xdr:colOff>123825</xdr:colOff>
      <xdr:row>297</xdr:row>
      <xdr:rowOff>152400</xdr:rowOff>
    </xdr:to>
    <xdr:sp>
      <xdr:nvSpPr>
        <xdr:cNvPr id="5" name="ลูกศรเชื่อมต่อแบบตรง 98"/>
        <xdr:cNvSpPr>
          <a:spLocks/>
        </xdr:cNvSpPr>
      </xdr:nvSpPr>
      <xdr:spPr>
        <a:xfrm flipV="1">
          <a:off x="7600950" y="753237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308</xdr:row>
      <xdr:rowOff>190500</xdr:rowOff>
    </xdr:from>
    <xdr:to>
      <xdr:col>17</xdr:col>
      <xdr:colOff>123825</xdr:colOff>
      <xdr:row>308</xdr:row>
      <xdr:rowOff>190500</xdr:rowOff>
    </xdr:to>
    <xdr:sp>
      <xdr:nvSpPr>
        <xdr:cNvPr id="6" name="ลูกศรเชื่อมต่อแบบตรง 102"/>
        <xdr:cNvSpPr>
          <a:spLocks/>
        </xdr:cNvSpPr>
      </xdr:nvSpPr>
      <xdr:spPr>
        <a:xfrm flipV="1">
          <a:off x="7600950" y="781907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330</xdr:row>
      <xdr:rowOff>142875</xdr:rowOff>
    </xdr:from>
    <xdr:to>
      <xdr:col>17</xdr:col>
      <xdr:colOff>133350</xdr:colOff>
      <xdr:row>330</xdr:row>
      <xdr:rowOff>142875</xdr:rowOff>
    </xdr:to>
    <xdr:sp>
      <xdr:nvSpPr>
        <xdr:cNvPr id="7" name="ลูกศรเชื่อมต่อแบบตรง 109"/>
        <xdr:cNvSpPr>
          <a:spLocks/>
        </xdr:cNvSpPr>
      </xdr:nvSpPr>
      <xdr:spPr>
        <a:xfrm flipV="1">
          <a:off x="7610475" y="83800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408</xdr:row>
      <xdr:rowOff>142875</xdr:rowOff>
    </xdr:from>
    <xdr:to>
      <xdr:col>17</xdr:col>
      <xdr:colOff>123825</xdr:colOff>
      <xdr:row>408</xdr:row>
      <xdr:rowOff>142875</xdr:rowOff>
    </xdr:to>
    <xdr:sp>
      <xdr:nvSpPr>
        <xdr:cNvPr id="8" name="ลูกศรเชื่อมต่อแบบตรง 143"/>
        <xdr:cNvSpPr>
          <a:spLocks/>
        </xdr:cNvSpPr>
      </xdr:nvSpPr>
      <xdr:spPr>
        <a:xfrm flipV="1">
          <a:off x="7600950" y="1038606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415</xdr:row>
      <xdr:rowOff>152400</xdr:rowOff>
    </xdr:from>
    <xdr:to>
      <xdr:col>17</xdr:col>
      <xdr:colOff>152400</xdr:colOff>
      <xdr:row>415</xdr:row>
      <xdr:rowOff>152400</xdr:rowOff>
    </xdr:to>
    <xdr:sp>
      <xdr:nvSpPr>
        <xdr:cNvPr id="9" name="ลูกศรเชื่อมต่อแบบตรง 148"/>
        <xdr:cNvSpPr>
          <a:spLocks/>
        </xdr:cNvSpPr>
      </xdr:nvSpPr>
      <xdr:spPr>
        <a:xfrm flipV="1">
          <a:off x="7629525" y="105670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583</xdr:row>
      <xdr:rowOff>161925</xdr:rowOff>
    </xdr:from>
    <xdr:to>
      <xdr:col>17</xdr:col>
      <xdr:colOff>133350</xdr:colOff>
      <xdr:row>583</xdr:row>
      <xdr:rowOff>161925</xdr:rowOff>
    </xdr:to>
    <xdr:sp>
      <xdr:nvSpPr>
        <xdr:cNvPr id="10" name="ลูกศรเชื่อมต่อแบบตรง 119"/>
        <xdr:cNvSpPr>
          <a:spLocks/>
        </xdr:cNvSpPr>
      </xdr:nvSpPr>
      <xdr:spPr>
        <a:xfrm flipV="1">
          <a:off x="7629525" y="148885275"/>
          <a:ext cx="2362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233</xdr:row>
      <xdr:rowOff>180975</xdr:rowOff>
    </xdr:from>
    <xdr:to>
      <xdr:col>17</xdr:col>
      <xdr:colOff>133350</xdr:colOff>
      <xdr:row>233</xdr:row>
      <xdr:rowOff>180975</xdr:rowOff>
    </xdr:to>
    <xdr:sp>
      <xdr:nvSpPr>
        <xdr:cNvPr id="11" name="ลูกศรเชื่อมต่อแบบตรง 96"/>
        <xdr:cNvSpPr>
          <a:spLocks/>
        </xdr:cNvSpPr>
      </xdr:nvSpPr>
      <xdr:spPr>
        <a:xfrm flipV="1">
          <a:off x="7610475" y="589883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236</xdr:row>
      <xdr:rowOff>133350</xdr:rowOff>
    </xdr:from>
    <xdr:to>
      <xdr:col>17</xdr:col>
      <xdr:colOff>133350</xdr:colOff>
      <xdr:row>236</xdr:row>
      <xdr:rowOff>133350</xdr:rowOff>
    </xdr:to>
    <xdr:sp>
      <xdr:nvSpPr>
        <xdr:cNvPr id="12" name="ลูกศรเชื่อมต่อแบบตรง 96"/>
        <xdr:cNvSpPr>
          <a:spLocks/>
        </xdr:cNvSpPr>
      </xdr:nvSpPr>
      <xdr:spPr>
        <a:xfrm flipV="1">
          <a:off x="7610475" y="59712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241</xdr:row>
      <xdr:rowOff>142875</xdr:rowOff>
    </xdr:from>
    <xdr:to>
      <xdr:col>17</xdr:col>
      <xdr:colOff>142875</xdr:colOff>
      <xdr:row>241</xdr:row>
      <xdr:rowOff>142875</xdr:rowOff>
    </xdr:to>
    <xdr:sp>
      <xdr:nvSpPr>
        <xdr:cNvPr id="13" name="ลูกศรเชื่อมต่อแบบตรง 96"/>
        <xdr:cNvSpPr>
          <a:spLocks/>
        </xdr:cNvSpPr>
      </xdr:nvSpPr>
      <xdr:spPr>
        <a:xfrm flipV="1">
          <a:off x="7620000" y="610076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289</xdr:row>
      <xdr:rowOff>161925</xdr:rowOff>
    </xdr:from>
    <xdr:to>
      <xdr:col>17</xdr:col>
      <xdr:colOff>133350</xdr:colOff>
      <xdr:row>289</xdr:row>
      <xdr:rowOff>161925</xdr:rowOff>
    </xdr:to>
    <xdr:sp>
      <xdr:nvSpPr>
        <xdr:cNvPr id="14" name="ลูกศรเชื่อมต่อแบบตรง 27"/>
        <xdr:cNvSpPr>
          <a:spLocks/>
        </xdr:cNvSpPr>
      </xdr:nvSpPr>
      <xdr:spPr>
        <a:xfrm flipV="1">
          <a:off x="7610475" y="73371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246</xdr:row>
      <xdr:rowOff>171450</xdr:rowOff>
    </xdr:from>
    <xdr:to>
      <xdr:col>17</xdr:col>
      <xdr:colOff>133350</xdr:colOff>
      <xdr:row>246</xdr:row>
      <xdr:rowOff>171450</xdr:rowOff>
    </xdr:to>
    <xdr:sp>
      <xdr:nvSpPr>
        <xdr:cNvPr id="15" name="ลูกศรเชื่อมต่อแบบตรง 96"/>
        <xdr:cNvSpPr>
          <a:spLocks/>
        </xdr:cNvSpPr>
      </xdr:nvSpPr>
      <xdr:spPr>
        <a:xfrm flipV="1">
          <a:off x="7610475" y="62322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253</xdr:row>
      <xdr:rowOff>180975</xdr:rowOff>
    </xdr:from>
    <xdr:to>
      <xdr:col>17</xdr:col>
      <xdr:colOff>123825</xdr:colOff>
      <xdr:row>253</xdr:row>
      <xdr:rowOff>180975</xdr:rowOff>
    </xdr:to>
    <xdr:sp>
      <xdr:nvSpPr>
        <xdr:cNvPr id="16" name="ลูกศรเชื่อมต่อแบบตรง 96"/>
        <xdr:cNvSpPr>
          <a:spLocks/>
        </xdr:cNvSpPr>
      </xdr:nvSpPr>
      <xdr:spPr>
        <a:xfrm flipV="1">
          <a:off x="7600950" y="641318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261</xdr:row>
      <xdr:rowOff>123825</xdr:rowOff>
    </xdr:from>
    <xdr:to>
      <xdr:col>17</xdr:col>
      <xdr:colOff>123825</xdr:colOff>
      <xdr:row>261</xdr:row>
      <xdr:rowOff>123825</xdr:rowOff>
    </xdr:to>
    <xdr:sp>
      <xdr:nvSpPr>
        <xdr:cNvPr id="17" name="ลูกศรเชื่อมต่อแบบตรง 96"/>
        <xdr:cNvSpPr>
          <a:spLocks/>
        </xdr:cNvSpPr>
      </xdr:nvSpPr>
      <xdr:spPr>
        <a:xfrm flipV="1">
          <a:off x="7600950" y="66132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264</xdr:row>
      <xdr:rowOff>180975</xdr:rowOff>
    </xdr:from>
    <xdr:to>
      <xdr:col>17</xdr:col>
      <xdr:colOff>142875</xdr:colOff>
      <xdr:row>264</xdr:row>
      <xdr:rowOff>180975</xdr:rowOff>
    </xdr:to>
    <xdr:sp>
      <xdr:nvSpPr>
        <xdr:cNvPr id="18" name="ลูกศรเชื่อมต่อแบบตรง 96"/>
        <xdr:cNvSpPr>
          <a:spLocks/>
        </xdr:cNvSpPr>
      </xdr:nvSpPr>
      <xdr:spPr>
        <a:xfrm flipV="1">
          <a:off x="7620000" y="66960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282</xdr:row>
      <xdr:rowOff>133350</xdr:rowOff>
    </xdr:from>
    <xdr:to>
      <xdr:col>17</xdr:col>
      <xdr:colOff>114300</xdr:colOff>
      <xdr:row>282</xdr:row>
      <xdr:rowOff>133350</xdr:rowOff>
    </xdr:to>
    <xdr:sp>
      <xdr:nvSpPr>
        <xdr:cNvPr id="19" name="ลูกศรเชื่อมต่อแบบตรง 96"/>
        <xdr:cNvSpPr>
          <a:spLocks/>
        </xdr:cNvSpPr>
      </xdr:nvSpPr>
      <xdr:spPr>
        <a:xfrm flipV="1">
          <a:off x="7591425" y="71542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278</xdr:row>
      <xdr:rowOff>152400</xdr:rowOff>
    </xdr:from>
    <xdr:to>
      <xdr:col>17</xdr:col>
      <xdr:colOff>114300</xdr:colOff>
      <xdr:row>278</xdr:row>
      <xdr:rowOff>152400</xdr:rowOff>
    </xdr:to>
    <xdr:sp>
      <xdr:nvSpPr>
        <xdr:cNvPr id="20" name="ลูกศรเชื่อมต่อแบบตรง 96"/>
        <xdr:cNvSpPr>
          <a:spLocks/>
        </xdr:cNvSpPr>
      </xdr:nvSpPr>
      <xdr:spPr>
        <a:xfrm flipV="1">
          <a:off x="7591425" y="705326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418</xdr:row>
      <xdr:rowOff>142875</xdr:rowOff>
    </xdr:from>
    <xdr:to>
      <xdr:col>17</xdr:col>
      <xdr:colOff>142875</xdr:colOff>
      <xdr:row>418</xdr:row>
      <xdr:rowOff>142875</xdr:rowOff>
    </xdr:to>
    <xdr:sp>
      <xdr:nvSpPr>
        <xdr:cNvPr id="21" name="ลูกศรเชื่อมต่อแบบตรง 179"/>
        <xdr:cNvSpPr>
          <a:spLocks/>
        </xdr:cNvSpPr>
      </xdr:nvSpPr>
      <xdr:spPr>
        <a:xfrm flipV="1">
          <a:off x="7620000" y="106432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509</xdr:row>
      <xdr:rowOff>133350</xdr:rowOff>
    </xdr:from>
    <xdr:to>
      <xdr:col>17</xdr:col>
      <xdr:colOff>95250</xdr:colOff>
      <xdr:row>509</xdr:row>
      <xdr:rowOff>133350</xdr:rowOff>
    </xdr:to>
    <xdr:sp>
      <xdr:nvSpPr>
        <xdr:cNvPr id="22" name="ลูกศรเชื่อมต่อแบบตรง 190"/>
        <xdr:cNvSpPr>
          <a:spLocks/>
        </xdr:cNvSpPr>
      </xdr:nvSpPr>
      <xdr:spPr>
        <a:xfrm flipV="1">
          <a:off x="7572375" y="129825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564</xdr:row>
      <xdr:rowOff>200025</xdr:rowOff>
    </xdr:from>
    <xdr:to>
      <xdr:col>17</xdr:col>
      <xdr:colOff>123825</xdr:colOff>
      <xdr:row>564</xdr:row>
      <xdr:rowOff>200025</xdr:rowOff>
    </xdr:to>
    <xdr:sp>
      <xdr:nvSpPr>
        <xdr:cNvPr id="23" name="ลูกศรเชื่อมต่อแบบตรง 198"/>
        <xdr:cNvSpPr>
          <a:spLocks/>
        </xdr:cNvSpPr>
      </xdr:nvSpPr>
      <xdr:spPr>
        <a:xfrm flipV="1">
          <a:off x="7600950" y="1440370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561</xdr:row>
      <xdr:rowOff>171450</xdr:rowOff>
    </xdr:from>
    <xdr:to>
      <xdr:col>17</xdr:col>
      <xdr:colOff>142875</xdr:colOff>
      <xdr:row>561</xdr:row>
      <xdr:rowOff>171450</xdr:rowOff>
    </xdr:to>
    <xdr:sp>
      <xdr:nvSpPr>
        <xdr:cNvPr id="24" name="ลูกศรเชื่อมต่อแบบตรง 199"/>
        <xdr:cNvSpPr>
          <a:spLocks/>
        </xdr:cNvSpPr>
      </xdr:nvSpPr>
      <xdr:spPr>
        <a:xfrm flipV="1">
          <a:off x="7620000" y="143236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566</xdr:row>
      <xdr:rowOff>209550</xdr:rowOff>
    </xdr:from>
    <xdr:to>
      <xdr:col>17</xdr:col>
      <xdr:colOff>133350</xdr:colOff>
      <xdr:row>566</xdr:row>
      <xdr:rowOff>209550</xdr:rowOff>
    </xdr:to>
    <xdr:sp>
      <xdr:nvSpPr>
        <xdr:cNvPr id="25" name="ลูกศรเชื่อมต่อแบบตรง 200"/>
        <xdr:cNvSpPr>
          <a:spLocks/>
        </xdr:cNvSpPr>
      </xdr:nvSpPr>
      <xdr:spPr>
        <a:xfrm flipV="1">
          <a:off x="7610475" y="1445609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569</xdr:row>
      <xdr:rowOff>104775</xdr:rowOff>
    </xdr:from>
    <xdr:to>
      <xdr:col>17</xdr:col>
      <xdr:colOff>133350</xdr:colOff>
      <xdr:row>569</xdr:row>
      <xdr:rowOff>104775</xdr:rowOff>
    </xdr:to>
    <xdr:sp>
      <xdr:nvSpPr>
        <xdr:cNvPr id="26" name="ลูกศรเชื่อมต่อแบบตรง 201"/>
        <xdr:cNvSpPr>
          <a:spLocks/>
        </xdr:cNvSpPr>
      </xdr:nvSpPr>
      <xdr:spPr>
        <a:xfrm flipV="1">
          <a:off x="7610475" y="1452276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571</xdr:row>
      <xdr:rowOff>171450</xdr:rowOff>
    </xdr:from>
    <xdr:to>
      <xdr:col>17</xdr:col>
      <xdr:colOff>133350</xdr:colOff>
      <xdr:row>571</xdr:row>
      <xdr:rowOff>171450</xdr:rowOff>
    </xdr:to>
    <xdr:sp>
      <xdr:nvSpPr>
        <xdr:cNvPr id="27" name="ลูกศรเชื่อมต่อแบบตรง 202"/>
        <xdr:cNvSpPr>
          <a:spLocks/>
        </xdr:cNvSpPr>
      </xdr:nvSpPr>
      <xdr:spPr>
        <a:xfrm flipV="1">
          <a:off x="7610475" y="1458087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574</xdr:row>
      <xdr:rowOff>190500</xdr:rowOff>
    </xdr:from>
    <xdr:to>
      <xdr:col>17</xdr:col>
      <xdr:colOff>142875</xdr:colOff>
      <xdr:row>574</xdr:row>
      <xdr:rowOff>190500</xdr:rowOff>
    </xdr:to>
    <xdr:sp>
      <xdr:nvSpPr>
        <xdr:cNvPr id="28" name="ลูกศรเชื่อมต่อแบบตรง 203"/>
        <xdr:cNvSpPr>
          <a:spLocks/>
        </xdr:cNvSpPr>
      </xdr:nvSpPr>
      <xdr:spPr>
        <a:xfrm flipV="1">
          <a:off x="7639050" y="146599275"/>
          <a:ext cx="2362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587</xdr:row>
      <xdr:rowOff>171450</xdr:rowOff>
    </xdr:from>
    <xdr:to>
      <xdr:col>17</xdr:col>
      <xdr:colOff>114300</xdr:colOff>
      <xdr:row>587</xdr:row>
      <xdr:rowOff>171450</xdr:rowOff>
    </xdr:to>
    <xdr:sp>
      <xdr:nvSpPr>
        <xdr:cNvPr id="29" name="ลูกศรเชื่อมต่อแบบตรง 204"/>
        <xdr:cNvSpPr>
          <a:spLocks/>
        </xdr:cNvSpPr>
      </xdr:nvSpPr>
      <xdr:spPr>
        <a:xfrm flipV="1">
          <a:off x="7610475" y="149923500"/>
          <a:ext cx="23622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250</xdr:row>
      <xdr:rowOff>161925</xdr:rowOff>
    </xdr:from>
    <xdr:to>
      <xdr:col>17</xdr:col>
      <xdr:colOff>133350</xdr:colOff>
      <xdr:row>250</xdr:row>
      <xdr:rowOff>161925</xdr:rowOff>
    </xdr:to>
    <xdr:sp>
      <xdr:nvSpPr>
        <xdr:cNvPr id="30" name="ลูกศรเชื่อมต่อแบบตรง 96"/>
        <xdr:cNvSpPr>
          <a:spLocks/>
        </xdr:cNvSpPr>
      </xdr:nvSpPr>
      <xdr:spPr>
        <a:xfrm flipV="1">
          <a:off x="7610475" y="633412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326</xdr:row>
      <xdr:rowOff>180975</xdr:rowOff>
    </xdr:from>
    <xdr:to>
      <xdr:col>17</xdr:col>
      <xdr:colOff>133350</xdr:colOff>
      <xdr:row>326</xdr:row>
      <xdr:rowOff>180975</xdr:rowOff>
    </xdr:to>
    <xdr:sp>
      <xdr:nvSpPr>
        <xdr:cNvPr id="31" name="ลูกศรเชื่อมต่อแบบตรง 106"/>
        <xdr:cNvSpPr>
          <a:spLocks/>
        </xdr:cNvSpPr>
      </xdr:nvSpPr>
      <xdr:spPr>
        <a:xfrm flipV="1">
          <a:off x="7610475" y="82810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323</xdr:row>
      <xdr:rowOff>161925</xdr:rowOff>
    </xdr:from>
    <xdr:to>
      <xdr:col>17</xdr:col>
      <xdr:colOff>114300</xdr:colOff>
      <xdr:row>323</xdr:row>
      <xdr:rowOff>161925</xdr:rowOff>
    </xdr:to>
    <xdr:sp>
      <xdr:nvSpPr>
        <xdr:cNvPr id="32" name="ลูกศรเชื่อมต่อแบบตรง 153"/>
        <xdr:cNvSpPr>
          <a:spLocks/>
        </xdr:cNvSpPr>
      </xdr:nvSpPr>
      <xdr:spPr>
        <a:xfrm flipV="1">
          <a:off x="7591425" y="820197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341</xdr:row>
      <xdr:rowOff>152400</xdr:rowOff>
    </xdr:from>
    <xdr:to>
      <xdr:col>17</xdr:col>
      <xdr:colOff>152400</xdr:colOff>
      <xdr:row>341</xdr:row>
      <xdr:rowOff>152400</xdr:rowOff>
    </xdr:to>
    <xdr:sp>
      <xdr:nvSpPr>
        <xdr:cNvPr id="33" name="ลูกศรเชื่อมต่อแบบตรง 156"/>
        <xdr:cNvSpPr>
          <a:spLocks/>
        </xdr:cNvSpPr>
      </xdr:nvSpPr>
      <xdr:spPr>
        <a:xfrm flipV="1">
          <a:off x="7629525" y="866394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336</xdr:row>
      <xdr:rowOff>133350</xdr:rowOff>
    </xdr:from>
    <xdr:to>
      <xdr:col>17</xdr:col>
      <xdr:colOff>95250</xdr:colOff>
      <xdr:row>336</xdr:row>
      <xdr:rowOff>133350</xdr:rowOff>
    </xdr:to>
    <xdr:sp>
      <xdr:nvSpPr>
        <xdr:cNvPr id="34" name="ลูกศรเชื่อมต่อแบบตรง 159"/>
        <xdr:cNvSpPr>
          <a:spLocks/>
        </xdr:cNvSpPr>
      </xdr:nvSpPr>
      <xdr:spPr>
        <a:xfrm flipV="1">
          <a:off x="7572375" y="853344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301</xdr:row>
      <xdr:rowOff>171450</xdr:rowOff>
    </xdr:from>
    <xdr:to>
      <xdr:col>17</xdr:col>
      <xdr:colOff>114300</xdr:colOff>
      <xdr:row>301</xdr:row>
      <xdr:rowOff>171450</xdr:rowOff>
    </xdr:to>
    <xdr:sp>
      <xdr:nvSpPr>
        <xdr:cNvPr id="35" name="ลูกศรเชื่อมต่อแบบตรง 166"/>
        <xdr:cNvSpPr>
          <a:spLocks/>
        </xdr:cNvSpPr>
      </xdr:nvSpPr>
      <xdr:spPr>
        <a:xfrm>
          <a:off x="7620000" y="76371450"/>
          <a:ext cx="2352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114300</xdr:rowOff>
    </xdr:from>
    <xdr:to>
      <xdr:col>17</xdr:col>
      <xdr:colOff>152400</xdr:colOff>
      <xdr:row>17</xdr:row>
      <xdr:rowOff>114300</xdr:rowOff>
    </xdr:to>
    <xdr:sp>
      <xdr:nvSpPr>
        <xdr:cNvPr id="36" name="ลูกศรเชื่อมต่อแบบตรง 174"/>
        <xdr:cNvSpPr>
          <a:spLocks/>
        </xdr:cNvSpPr>
      </xdr:nvSpPr>
      <xdr:spPr>
        <a:xfrm flipV="1">
          <a:off x="7629525" y="43434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320</xdr:row>
      <xdr:rowOff>152400</xdr:rowOff>
    </xdr:from>
    <xdr:to>
      <xdr:col>17</xdr:col>
      <xdr:colOff>133350</xdr:colOff>
      <xdr:row>320</xdr:row>
      <xdr:rowOff>152400</xdr:rowOff>
    </xdr:to>
    <xdr:sp>
      <xdr:nvSpPr>
        <xdr:cNvPr id="37" name="ลูกศรเชื่อมต่อแบบตรง 175"/>
        <xdr:cNvSpPr>
          <a:spLocks/>
        </xdr:cNvSpPr>
      </xdr:nvSpPr>
      <xdr:spPr>
        <a:xfrm flipV="1">
          <a:off x="7610475" y="812387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405</xdr:row>
      <xdr:rowOff>171450</xdr:rowOff>
    </xdr:from>
    <xdr:to>
      <xdr:col>17</xdr:col>
      <xdr:colOff>114300</xdr:colOff>
      <xdr:row>405</xdr:row>
      <xdr:rowOff>171450</xdr:rowOff>
    </xdr:to>
    <xdr:sp>
      <xdr:nvSpPr>
        <xdr:cNvPr id="38" name="ลูกศรเชื่อมต่อแบบตรง 176"/>
        <xdr:cNvSpPr>
          <a:spLocks/>
        </xdr:cNvSpPr>
      </xdr:nvSpPr>
      <xdr:spPr>
        <a:xfrm flipV="1">
          <a:off x="7591425" y="1031176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311</xdr:row>
      <xdr:rowOff>190500</xdr:rowOff>
    </xdr:from>
    <xdr:to>
      <xdr:col>17</xdr:col>
      <xdr:colOff>152400</xdr:colOff>
      <xdr:row>311</xdr:row>
      <xdr:rowOff>190500</xdr:rowOff>
    </xdr:to>
    <xdr:sp>
      <xdr:nvSpPr>
        <xdr:cNvPr id="39" name="ลูกศรเชื่อมต่อแบบตรง 241"/>
        <xdr:cNvSpPr>
          <a:spLocks/>
        </xdr:cNvSpPr>
      </xdr:nvSpPr>
      <xdr:spPr>
        <a:xfrm flipV="1">
          <a:off x="7629525" y="789622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285</xdr:row>
      <xdr:rowOff>133350</xdr:rowOff>
    </xdr:from>
    <xdr:to>
      <xdr:col>17</xdr:col>
      <xdr:colOff>152400</xdr:colOff>
      <xdr:row>285</xdr:row>
      <xdr:rowOff>133350</xdr:rowOff>
    </xdr:to>
    <xdr:sp>
      <xdr:nvSpPr>
        <xdr:cNvPr id="40" name="ลูกศรเชื่อมต่อแบบตรง 96"/>
        <xdr:cNvSpPr>
          <a:spLocks/>
        </xdr:cNvSpPr>
      </xdr:nvSpPr>
      <xdr:spPr>
        <a:xfrm flipV="1">
          <a:off x="7629525" y="723138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256</xdr:row>
      <xdr:rowOff>161925</xdr:rowOff>
    </xdr:from>
    <xdr:to>
      <xdr:col>17</xdr:col>
      <xdr:colOff>114300</xdr:colOff>
      <xdr:row>256</xdr:row>
      <xdr:rowOff>161925</xdr:rowOff>
    </xdr:to>
    <xdr:sp>
      <xdr:nvSpPr>
        <xdr:cNvPr id="41" name="ลูกศรเชื่อมต่อแบบตรง 96"/>
        <xdr:cNvSpPr>
          <a:spLocks/>
        </xdr:cNvSpPr>
      </xdr:nvSpPr>
      <xdr:spPr>
        <a:xfrm flipV="1">
          <a:off x="7591425" y="648843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239</xdr:row>
      <xdr:rowOff>142875</xdr:rowOff>
    </xdr:from>
    <xdr:to>
      <xdr:col>17</xdr:col>
      <xdr:colOff>114300</xdr:colOff>
      <xdr:row>239</xdr:row>
      <xdr:rowOff>142875</xdr:rowOff>
    </xdr:to>
    <xdr:sp>
      <xdr:nvSpPr>
        <xdr:cNvPr id="42" name="ลูกศรเชื่อมต่อแบบตรง 96"/>
        <xdr:cNvSpPr>
          <a:spLocks/>
        </xdr:cNvSpPr>
      </xdr:nvSpPr>
      <xdr:spPr>
        <a:xfrm flipV="1">
          <a:off x="7591425" y="60493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218</xdr:row>
      <xdr:rowOff>171450</xdr:rowOff>
    </xdr:from>
    <xdr:to>
      <xdr:col>17</xdr:col>
      <xdr:colOff>133350</xdr:colOff>
      <xdr:row>218</xdr:row>
      <xdr:rowOff>171450</xdr:rowOff>
    </xdr:to>
    <xdr:sp>
      <xdr:nvSpPr>
        <xdr:cNvPr id="43" name="ลูกศรเชื่อมต่อแบบตรง 245"/>
        <xdr:cNvSpPr>
          <a:spLocks/>
        </xdr:cNvSpPr>
      </xdr:nvSpPr>
      <xdr:spPr>
        <a:xfrm flipV="1">
          <a:off x="7610475" y="551211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221</xdr:row>
      <xdr:rowOff>142875</xdr:rowOff>
    </xdr:from>
    <xdr:to>
      <xdr:col>17</xdr:col>
      <xdr:colOff>133350</xdr:colOff>
      <xdr:row>221</xdr:row>
      <xdr:rowOff>142875</xdr:rowOff>
    </xdr:to>
    <xdr:sp>
      <xdr:nvSpPr>
        <xdr:cNvPr id="44" name="ลูกศรเชื่อมต่อแบบตรง 246"/>
        <xdr:cNvSpPr>
          <a:spLocks/>
        </xdr:cNvSpPr>
      </xdr:nvSpPr>
      <xdr:spPr>
        <a:xfrm flipV="1">
          <a:off x="7610475" y="55864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224</xdr:row>
      <xdr:rowOff>171450</xdr:rowOff>
    </xdr:from>
    <xdr:to>
      <xdr:col>17</xdr:col>
      <xdr:colOff>133350</xdr:colOff>
      <xdr:row>224</xdr:row>
      <xdr:rowOff>171450</xdr:rowOff>
    </xdr:to>
    <xdr:sp>
      <xdr:nvSpPr>
        <xdr:cNvPr id="45" name="ลูกศรเชื่อมต่อแบบตรง 247"/>
        <xdr:cNvSpPr>
          <a:spLocks/>
        </xdr:cNvSpPr>
      </xdr:nvSpPr>
      <xdr:spPr>
        <a:xfrm flipV="1">
          <a:off x="7610475" y="56664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227</xdr:row>
      <xdr:rowOff>171450</xdr:rowOff>
    </xdr:from>
    <xdr:to>
      <xdr:col>17</xdr:col>
      <xdr:colOff>142875</xdr:colOff>
      <xdr:row>227</xdr:row>
      <xdr:rowOff>171450</xdr:rowOff>
    </xdr:to>
    <xdr:sp>
      <xdr:nvSpPr>
        <xdr:cNvPr id="46" name="ลูกศรเชื่อมต่อแบบตรง 248"/>
        <xdr:cNvSpPr>
          <a:spLocks/>
        </xdr:cNvSpPr>
      </xdr:nvSpPr>
      <xdr:spPr>
        <a:xfrm flipV="1">
          <a:off x="7620000" y="57435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183</xdr:row>
      <xdr:rowOff>171450</xdr:rowOff>
    </xdr:from>
    <xdr:to>
      <xdr:col>17</xdr:col>
      <xdr:colOff>152400</xdr:colOff>
      <xdr:row>183</xdr:row>
      <xdr:rowOff>171450</xdr:rowOff>
    </xdr:to>
    <xdr:sp>
      <xdr:nvSpPr>
        <xdr:cNvPr id="47" name="ลูกศรเชื่อมต่อแบบตรง 249"/>
        <xdr:cNvSpPr>
          <a:spLocks/>
        </xdr:cNvSpPr>
      </xdr:nvSpPr>
      <xdr:spPr>
        <a:xfrm flipV="1">
          <a:off x="7629525" y="469677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187</xdr:row>
      <xdr:rowOff>190500</xdr:rowOff>
    </xdr:from>
    <xdr:to>
      <xdr:col>17</xdr:col>
      <xdr:colOff>142875</xdr:colOff>
      <xdr:row>187</xdr:row>
      <xdr:rowOff>190500</xdr:rowOff>
    </xdr:to>
    <xdr:sp>
      <xdr:nvSpPr>
        <xdr:cNvPr id="48" name="ลูกศรเชื่อมต่อแบบตรง 250"/>
        <xdr:cNvSpPr>
          <a:spLocks/>
        </xdr:cNvSpPr>
      </xdr:nvSpPr>
      <xdr:spPr>
        <a:xfrm flipV="1">
          <a:off x="7620000" y="47948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190</xdr:row>
      <xdr:rowOff>171450</xdr:rowOff>
    </xdr:from>
    <xdr:to>
      <xdr:col>17</xdr:col>
      <xdr:colOff>142875</xdr:colOff>
      <xdr:row>190</xdr:row>
      <xdr:rowOff>171450</xdr:rowOff>
    </xdr:to>
    <xdr:sp>
      <xdr:nvSpPr>
        <xdr:cNvPr id="49" name="ลูกศรเชื่อมต่อแบบตรง 251"/>
        <xdr:cNvSpPr>
          <a:spLocks/>
        </xdr:cNvSpPr>
      </xdr:nvSpPr>
      <xdr:spPr>
        <a:xfrm flipV="1">
          <a:off x="7620000" y="486251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193</xdr:row>
      <xdr:rowOff>171450</xdr:rowOff>
    </xdr:from>
    <xdr:to>
      <xdr:col>17</xdr:col>
      <xdr:colOff>142875</xdr:colOff>
      <xdr:row>193</xdr:row>
      <xdr:rowOff>171450</xdr:rowOff>
    </xdr:to>
    <xdr:sp>
      <xdr:nvSpPr>
        <xdr:cNvPr id="50" name="ลูกศรเชื่อมต่อแบบตรง 252"/>
        <xdr:cNvSpPr>
          <a:spLocks/>
        </xdr:cNvSpPr>
      </xdr:nvSpPr>
      <xdr:spPr>
        <a:xfrm flipV="1">
          <a:off x="7620000" y="492823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196</xdr:row>
      <xdr:rowOff>190500</xdr:rowOff>
    </xdr:from>
    <xdr:to>
      <xdr:col>17</xdr:col>
      <xdr:colOff>142875</xdr:colOff>
      <xdr:row>196</xdr:row>
      <xdr:rowOff>190500</xdr:rowOff>
    </xdr:to>
    <xdr:sp>
      <xdr:nvSpPr>
        <xdr:cNvPr id="51" name="ลูกศรเชื่อมต่อแบบตรง 253"/>
        <xdr:cNvSpPr>
          <a:spLocks/>
        </xdr:cNvSpPr>
      </xdr:nvSpPr>
      <xdr:spPr>
        <a:xfrm flipV="1">
          <a:off x="7620000" y="500062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200</xdr:row>
      <xdr:rowOff>161925</xdr:rowOff>
    </xdr:from>
    <xdr:to>
      <xdr:col>17</xdr:col>
      <xdr:colOff>142875</xdr:colOff>
      <xdr:row>200</xdr:row>
      <xdr:rowOff>161925</xdr:rowOff>
    </xdr:to>
    <xdr:sp>
      <xdr:nvSpPr>
        <xdr:cNvPr id="52" name="ลูกศรเชื่อมต่อแบบตรง 254"/>
        <xdr:cNvSpPr>
          <a:spLocks/>
        </xdr:cNvSpPr>
      </xdr:nvSpPr>
      <xdr:spPr>
        <a:xfrm flipV="1">
          <a:off x="7620000" y="508825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203</xdr:row>
      <xdr:rowOff>142875</xdr:rowOff>
    </xdr:from>
    <xdr:to>
      <xdr:col>17</xdr:col>
      <xdr:colOff>142875</xdr:colOff>
      <xdr:row>203</xdr:row>
      <xdr:rowOff>142875</xdr:rowOff>
    </xdr:to>
    <xdr:sp>
      <xdr:nvSpPr>
        <xdr:cNvPr id="53" name="ลูกศรเชื่อมต่อแบบตรง 255"/>
        <xdr:cNvSpPr>
          <a:spLocks/>
        </xdr:cNvSpPr>
      </xdr:nvSpPr>
      <xdr:spPr>
        <a:xfrm flipV="1">
          <a:off x="7620000" y="515016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207</xdr:row>
      <xdr:rowOff>190500</xdr:rowOff>
    </xdr:from>
    <xdr:to>
      <xdr:col>17</xdr:col>
      <xdr:colOff>142875</xdr:colOff>
      <xdr:row>207</xdr:row>
      <xdr:rowOff>190500</xdr:rowOff>
    </xdr:to>
    <xdr:sp>
      <xdr:nvSpPr>
        <xdr:cNvPr id="54" name="ลูกศรเชื่อมต่อแบบตรง 256"/>
        <xdr:cNvSpPr>
          <a:spLocks/>
        </xdr:cNvSpPr>
      </xdr:nvSpPr>
      <xdr:spPr>
        <a:xfrm flipV="1">
          <a:off x="7620000" y="524541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211</xdr:row>
      <xdr:rowOff>171450</xdr:rowOff>
    </xdr:from>
    <xdr:to>
      <xdr:col>17</xdr:col>
      <xdr:colOff>142875</xdr:colOff>
      <xdr:row>211</xdr:row>
      <xdr:rowOff>171450</xdr:rowOff>
    </xdr:to>
    <xdr:sp>
      <xdr:nvSpPr>
        <xdr:cNvPr id="55" name="ลูกศรเชื่อมต่อแบบตรง 257"/>
        <xdr:cNvSpPr>
          <a:spLocks/>
        </xdr:cNvSpPr>
      </xdr:nvSpPr>
      <xdr:spPr>
        <a:xfrm flipV="1">
          <a:off x="7620000" y="53320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161</xdr:row>
      <xdr:rowOff>133350</xdr:rowOff>
    </xdr:from>
    <xdr:to>
      <xdr:col>17</xdr:col>
      <xdr:colOff>133350</xdr:colOff>
      <xdr:row>161</xdr:row>
      <xdr:rowOff>133350</xdr:rowOff>
    </xdr:to>
    <xdr:sp>
      <xdr:nvSpPr>
        <xdr:cNvPr id="56" name="ลูกศรเชื่อมต่อแบบตรง 258"/>
        <xdr:cNvSpPr>
          <a:spLocks/>
        </xdr:cNvSpPr>
      </xdr:nvSpPr>
      <xdr:spPr>
        <a:xfrm flipV="1">
          <a:off x="7610475" y="412718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165</xdr:row>
      <xdr:rowOff>161925</xdr:rowOff>
    </xdr:from>
    <xdr:to>
      <xdr:col>17</xdr:col>
      <xdr:colOff>114300</xdr:colOff>
      <xdr:row>165</xdr:row>
      <xdr:rowOff>161925</xdr:rowOff>
    </xdr:to>
    <xdr:sp>
      <xdr:nvSpPr>
        <xdr:cNvPr id="57" name="ลูกศรเชื่อมต่อแบบตรง 259"/>
        <xdr:cNvSpPr>
          <a:spLocks/>
        </xdr:cNvSpPr>
      </xdr:nvSpPr>
      <xdr:spPr>
        <a:xfrm flipV="1">
          <a:off x="7591425" y="423291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168</xdr:row>
      <xdr:rowOff>142875</xdr:rowOff>
    </xdr:from>
    <xdr:to>
      <xdr:col>17</xdr:col>
      <xdr:colOff>142875</xdr:colOff>
      <xdr:row>168</xdr:row>
      <xdr:rowOff>142875</xdr:rowOff>
    </xdr:to>
    <xdr:sp>
      <xdr:nvSpPr>
        <xdr:cNvPr id="58" name="ลูกศรเชื่อมต่อแบบตรง 260"/>
        <xdr:cNvSpPr>
          <a:spLocks/>
        </xdr:cNvSpPr>
      </xdr:nvSpPr>
      <xdr:spPr>
        <a:xfrm flipV="1">
          <a:off x="7620000" y="430815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171</xdr:row>
      <xdr:rowOff>161925</xdr:rowOff>
    </xdr:from>
    <xdr:to>
      <xdr:col>17</xdr:col>
      <xdr:colOff>152400</xdr:colOff>
      <xdr:row>171</xdr:row>
      <xdr:rowOff>161925</xdr:rowOff>
    </xdr:to>
    <xdr:sp>
      <xdr:nvSpPr>
        <xdr:cNvPr id="59" name="ลูกศรเชื่อมต่อแบบตรง 261"/>
        <xdr:cNvSpPr>
          <a:spLocks/>
        </xdr:cNvSpPr>
      </xdr:nvSpPr>
      <xdr:spPr>
        <a:xfrm flipV="1">
          <a:off x="7629525" y="438721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155</xdr:row>
      <xdr:rowOff>142875</xdr:rowOff>
    </xdr:from>
    <xdr:to>
      <xdr:col>9</xdr:col>
      <xdr:colOff>0</xdr:colOff>
      <xdr:row>155</xdr:row>
      <xdr:rowOff>152400</xdr:rowOff>
    </xdr:to>
    <xdr:sp>
      <xdr:nvSpPr>
        <xdr:cNvPr id="60" name="ลูกศรเชื่อมต่อแบบตรง 263"/>
        <xdr:cNvSpPr>
          <a:spLocks/>
        </xdr:cNvSpPr>
      </xdr:nvSpPr>
      <xdr:spPr>
        <a:xfrm>
          <a:off x="7934325" y="39738300"/>
          <a:ext cx="2476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158</xdr:row>
      <xdr:rowOff>180975</xdr:rowOff>
    </xdr:from>
    <xdr:to>
      <xdr:col>17</xdr:col>
      <xdr:colOff>9525</xdr:colOff>
      <xdr:row>158</xdr:row>
      <xdr:rowOff>180975</xdr:rowOff>
    </xdr:to>
    <xdr:sp>
      <xdr:nvSpPr>
        <xdr:cNvPr id="61" name="ลูกศรเชื่อมต่อแบบตรง 264"/>
        <xdr:cNvSpPr>
          <a:spLocks/>
        </xdr:cNvSpPr>
      </xdr:nvSpPr>
      <xdr:spPr>
        <a:xfrm flipV="1">
          <a:off x="9639300" y="40547925"/>
          <a:ext cx="2286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174</xdr:row>
      <xdr:rowOff>0</xdr:rowOff>
    </xdr:from>
    <xdr:to>
      <xdr:col>17</xdr:col>
      <xdr:colOff>76200</xdr:colOff>
      <xdr:row>174</xdr:row>
      <xdr:rowOff>0</xdr:rowOff>
    </xdr:to>
    <xdr:sp>
      <xdr:nvSpPr>
        <xdr:cNvPr id="62" name="ลูกศรเชื่อมต่อแบบตรง 265"/>
        <xdr:cNvSpPr>
          <a:spLocks/>
        </xdr:cNvSpPr>
      </xdr:nvSpPr>
      <xdr:spPr>
        <a:xfrm flipV="1">
          <a:off x="7553325" y="44481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177</xdr:row>
      <xdr:rowOff>228600</xdr:rowOff>
    </xdr:from>
    <xdr:to>
      <xdr:col>17</xdr:col>
      <xdr:colOff>114300</xdr:colOff>
      <xdr:row>177</xdr:row>
      <xdr:rowOff>228600</xdr:rowOff>
    </xdr:to>
    <xdr:sp>
      <xdr:nvSpPr>
        <xdr:cNvPr id="63" name="ลูกศรเชื่อมต่อแบบตรง 266"/>
        <xdr:cNvSpPr>
          <a:spLocks/>
        </xdr:cNvSpPr>
      </xdr:nvSpPr>
      <xdr:spPr>
        <a:xfrm flipV="1">
          <a:off x="7591425" y="454818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138</xdr:row>
      <xdr:rowOff>180975</xdr:rowOff>
    </xdr:from>
    <xdr:to>
      <xdr:col>17</xdr:col>
      <xdr:colOff>104775</xdr:colOff>
      <xdr:row>138</xdr:row>
      <xdr:rowOff>180975</xdr:rowOff>
    </xdr:to>
    <xdr:sp>
      <xdr:nvSpPr>
        <xdr:cNvPr id="64" name="ลูกศรเชื่อมต่อแบบตรง 271"/>
        <xdr:cNvSpPr>
          <a:spLocks/>
        </xdr:cNvSpPr>
      </xdr:nvSpPr>
      <xdr:spPr>
        <a:xfrm flipV="1">
          <a:off x="7581900" y="354044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142</xdr:row>
      <xdr:rowOff>152400</xdr:rowOff>
    </xdr:from>
    <xdr:to>
      <xdr:col>17</xdr:col>
      <xdr:colOff>133350</xdr:colOff>
      <xdr:row>142</xdr:row>
      <xdr:rowOff>152400</xdr:rowOff>
    </xdr:to>
    <xdr:sp>
      <xdr:nvSpPr>
        <xdr:cNvPr id="65" name="ลูกศรเชื่อมต่อแบบตรง 272"/>
        <xdr:cNvSpPr>
          <a:spLocks/>
        </xdr:cNvSpPr>
      </xdr:nvSpPr>
      <xdr:spPr>
        <a:xfrm flipV="1">
          <a:off x="7610475" y="364045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145</xdr:row>
      <xdr:rowOff>152400</xdr:rowOff>
    </xdr:from>
    <xdr:to>
      <xdr:col>17</xdr:col>
      <xdr:colOff>133350</xdr:colOff>
      <xdr:row>145</xdr:row>
      <xdr:rowOff>152400</xdr:rowOff>
    </xdr:to>
    <xdr:sp>
      <xdr:nvSpPr>
        <xdr:cNvPr id="66" name="ลูกศรเชื่อมต่อแบบตรง 273"/>
        <xdr:cNvSpPr>
          <a:spLocks/>
        </xdr:cNvSpPr>
      </xdr:nvSpPr>
      <xdr:spPr>
        <a:xfrm flipV="1">
          <a:off x="7610475" y="37176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128</xdr:row>
      <xdr:rowOff>142875</xdr:rowOff>
    </xdr:from>
    <xdr:to>
      <xdr:col>17</xdr:col>
      <xdr:colOff>123825</xdr:colOff>
      <xdr:row>128</xdr:row>
      <xdr:rowOff>142875</xdr:rowOff>
    </xdr:to>
    <xdr:sp>
      <xdr:nvSpPr>
        <xdr:cNvPr id="67" name="ลูกศรเชื่อมต่อแบบตรง 274"/>
        <xdr:cNvSpPr>
          <a:spLocks/>
        </xdr:cNvSpPr>
      </xdr:nvSpPr>
      <xdr:spPr>
        <a:xfrm flipV="1">
          <a:off x="7600950" y="327945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131</xdr:row>
      <xdr:rowOff>180975</xdr:rowOff>
    </xdr:from>
    <xdr:to>
      <xdr:col>17</xdr:col>
      <xdr:colOff>152400</xdr:colOff>
      <xdr:row>131</xdr:row>
      <xdr:rowOff>180975</xdr:rowOff>
    </xdr:to>
    <xdr:sp>
      <xdr:nvSpPr>
        <xdr:cNvPr id="68" name="ลูกศรเชื่อมต่อแบบตรง 275"/>
        <xdr:cNvSpPr>
          <a:spLocks/>
        </xdr:cNvSpPr>
      </xdr:nvSpPr>
      <xdr:spPr>
        <a:xfrm flipV="1">
          <a:off x="7629525" y="336042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114</xdr:row>
      <xdr:rowOff>161925</xdr:rowOff>
    </xdr:from>
    <xdr:to>
      <xdr:col>17</xdr:col>
      <xdr:colOff>123825</xdr:colOff>
      <xdr:row>114</xdr:row>
      <xdr:rowOff>161925</xdr:rowOff>
    </xdr:to>
    <xdr:sp>
      <xdr:nvSpPr>
        <xdr:cNvPr id="69" name="ลูกศรเชื่อมต่อแบบตรง 276"/>
        <xdr:cNvSpPr>
          <a:spLocks/>
        </xdr:cNvSpPr>
      </xdr:nvSpPr>
      <xdr:spPr>
        <a:xfrm flipV="1">
          <a:off x="7600950" y="292131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107</xdr:row>
      <xdr:rowOff>171450</xdr:rowOff>
    </xdr:from>
    <xdr:to>
      <xdr:col>17</xdr:col>
      <xdr:colOff>114300</xdr:colOff>
      <xdr:row>107</xdr:row>
      <xdr:rowOff>171450</xdr:rowOff>
    </xdr:to>
    <xdr:sp>
      <xdr:nvSpPr>
        <xdr:cNvPr id="70" name="ลูกศรเชื่อมต่อแบบตรง 277"/>
        <xdr:cNvSpPr>
          <a:spLocks/>
        </xdr:cNvSpPr>
      </xdr:nvSpPr>
      <xdr:spPr>
        <a:xfrm flipV="1">
          <a:off x="7591425" y="274224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100</xdr:row>
      <xdr:rowOff>152400</xdr:rowOff>
    </xdr:from>
    <xdr:to>
      <xdr:col>17</xdr:col>
      <xdr:colOff>114300</xdr:colOff>
      <xdr:row>100</xdr:row>
      <xdr:rowOff>152400</xdr:rowOff>
    </xdr:to>
    <xdr:sp>
      <xdr:nvSpPr>
        <xdr:cNvPr id="71" name="ลูกศรเชื่อมต่อแบบตรง 278"/>
        <xdr:cNvSpPr>
          <a:spLocks/>
        </xdr:cNvSpPr>
      </xdr:nvSpPr>
      <xdr:spPr>
        <a:xfrm flipV="1">
          <a:off x="7591425" y="256032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93</xdr:row>
      <xdr:rowOff>161925</xdr:rowOff>
    </xdr:from>
    <xdr:to>
      <xdr:col>17</xdr:col>
      <xdr:colOff>152400</xdr:colOff>
      <xdr:row>93</xdr:row>
      <xdr:rowOff>161925</xdr:rowOff>
    </xdr:to>
    <xdr:sp>
      <xdr:nvSpPr>
        <xdr:cNvPr id="72" name="ลูกศรเชื่อมต่อแบบตรง 279"/>
        <xdr:cNvSpPr>
          <a:spLocks/>
        </xdr:cNvSpPr>
      </xdr:nvSpPr>
      <xdr:spPr>
        <a:xfrm flipV="1">
          <a:off x="7629525" y="238125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83</xdr:row>
      <xdr:rowOff>180975</xdr:rowOff>
    </xdr:from>
    <xdr:to>
      <xdr:col>17</xdr:col>
      <xdr:colOff>123825</xdr:colOff>
      <xdr:row>83</xdr:row>
      <xdr:rowOff>180975</xdr:rowOff>
    </xdr:to>
    <xdr:sp>
      <xdr:nvSpPr>
        <xdr:cNvPr id="73" name="ลูกศรเชื่อมต่อแบบตรง 280"/>
        <xdr:cNvSpPr>
          <a:spLocks/>
        </xdr:cNvSpPr>
      </xdr:nvSpPr>
      <xdr:spPr>
        <a:xfrm flipV="1">
          <a:off x="7600950" y="212598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75</xdr:row>
      <xdr:rowOff>171450</xdr:rowOff>
    </xdr:from>
    <xdr:to>
      <xdr:col>17</xdr:col>
      <xdr:colOff>152400</xdr:colOff>
      <xdr:row>75</xdr:row>
      <xdr:rowOff>171450</xdr:rowOff>
    </xdr:to>
    <xdr:sp>
      <xdr:nvSpPr>
        <xdr:cNvPr id="74" name="ลูกศรเชื่อมต่อแบบตรง 281"/>
        <xdr:cNvSpPr>
          <a:spLocks/>
        </xdr:cNvSpPr>
      </xdr:nvSpPr>
      <xdr:spPr>
        <a:xfrm flipV="1">
          <a:off x="7629525" y="191928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161925</xdr:rowOff>
    </xdr:from>
    <xdr:to>
      <xdr:col>17</xdr:col>
      <xdr:colOff>123825</xdr:colOff>
      <xdr:row>52</xdr:row>
      <xdr:rowOff>161925</xdr:rowOff>
    </xdr:to>
    <xdr:sp>
      <xdr:nvSpPr>
        <xdr:cNvPr id="75" name="ลูกศรเชื่อมต่อแบบตรง 282"/>
        <xdr:cNvSpPr>
          <a:spLocks/>
        </xdr:cNvSpPr>
      </xdr:nvSpPr>
      <xdr:spPr>
        <a:xfrm flipV="1">
          <a:off x="7600950" y="132683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46</xdr:row>
      <xdr:rowOff>152400</xdr:rowOff>
    </xdr:from>
    <xdr:to>
      <xdr:col>17</xdr:col>
      <xdr:colOff>142875</xdr:colOff>
      <xdr:row>46</xdr:row>
      <xdr:rowOff>152400</xdr:rowOff>
    </xdr:to>
    <xdr:sp>
      <xdr:nvSpPr>
        <xdr:cNvPr id="76" name="ลูกศรเชื่อมต่อแบบตรง 283"/>
        <xdr:cNvSpPr>
          <a:spLocks/>
        </xdr:cNvSpPr>
      </xdr:nvSpPr>
      <xdr:spPr>
        <a:xfrm flipV="1">
          <a:off x="7620000" y="117157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180975</xdr:rowOff>
    </xdr:from>
    <xdr:to>
      <xdr:col>17</xdr:col>
      <xdr:colOff>114300</xdr:colOff>
      <xdr:row>40</xdr:row>
      <xdr:rowOff>180975</xdr:rowOff>
    </xdr:to>
    <xdr:sp>
      <xdr:nvSpPr>
        <xdr:cNvPr id="77" name="ลูกศรเชื่อมต่อแบบตรง 284"/>
        <xdr:cNvSpPr>
          <a:spLocks/>
        </xdr:cNvSpPr>
      </xdr:nvSpPr>
      <xdr:spPr>
        <a:xfrm flipV="1">
          <a:off x="7591425" y="10201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180975</xdr:rowOff>
    </xdr:from>
    <xdr:to>
      <xdr:col>17</xdr:col>
      <xdr:colOff>104775</xdr:colOff>
      <xdr:row>34</xdr:row>
      <xdr:rowOff>180975</xdr:rowOff>
    </xdr:to>
    <xdr:sp>
      <xdr:nvSpPr>
        <xdr:cNvPr id="78" name="ลูกศรเชื่อมต่อแบบตรง 285"/>
        <xdr:cNvSpPr>
          <a:spLocks/>
        </xdr:cNvSpPr>
      </xdr:nvSpPr>
      <xdr:spPr>
        <a:xfrm flipV="1">
          <a:off x="7581900" y="8658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26</xdr:row>
      <xdr:rowOff>180975</xdr:rowOff>
    </xdr:from>
    <xdr:to>
      <xdr:col>17</xdr:col>
      <xdr:colOff>114300</xdr:colOff>
      <xdr:row>26</xdr:row>
      <xdr:rowOff>180975</xdr:rowOff>
    </xdr:to>
    <xdr:sp>
      <xdr:nvSpPr>
        <xdr:cNvPr id="79" name="ลูกศรเชื่อมต่อแบบตรง 286"/>
        <xdr:cNvSpPr>
          <a:spLocks/>
        </xdr:cNvSpPr>
      </xdr:nvSpPr>
      <xdr:spPr>
        <a:xfrm flipV="1">
          <a:off x="7591425" y="66008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171450</xdr:rowOff>
    </xdr:from>
    <xdr:to>
      <xdr:col>17</xdr:col>
      <xdr:colOff>133350</xdr:colOff>
      <xdr:row>8</xdr:row>
      <xdr:rowOff>171450</xdr:rowOff>
    </xdr:to>
    <xdr:sp>
      <xdr:nvSpPr>
        <xdr:cNvPr id="80" name="ลูกศรเชื่อมต่อแบบตรง 287"/>
        <xdr:cNvSpPr>
          <a:spLocks/>
        </xdr:cNvSpPr>
      </xdr:nvSpPr>
      <xdr:spPr>
        <a:xfrm flipV="1">
          <a:off x="7610475" y="2228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351</xdr:row>
      <xdr:rowOff>133350</xdr:rowOff>
    </xdr:from>
    <xdr:to>
      <xdr:col>17</xdr:col>
      <xdr:colOff>142875</xdr:colOff>
      <xdr:row>351</xdr:row>
      <xdr:rowOff>133350</xdr:rowOff>
    </xdr:to>
    <xdr:sp>
      <xdr:nvSpPr>
        <xdr:cNvPr id="81" name="ลูกศรเชื่อมต่อแบบตรง 288"/>
        <xdr:cNvSpPr>
          <a:spLocks/>
        </xdr:cNvSpPr>
      </xdr:nvSpPr>
      <xdr:spPr>
        <a:xfrm flipV="1">
          <a:off x="7620000" y="891921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354</xdr:row>
      <xdr:rowOff>133350</xdr:rowOff>
    </xdr:from>
    <xdr:to>
      <xdr:col>17</xdr:col>
      <xdr:colOff>142875</xdr:colOff>
      <xdr:row>354</xdr:row>
      <xdr:rowOff>133350</xdr:rowOff>
    </xdr:to>
    <xdr:sp>
      <xdr:nvSpPr>
        <xdr:cNvPr id="82" name="ลูกศรเชื่อมต่อแบบตรง 289"/>
        <xdr:cNvSpPr>
          <a:spLocks/>
        </xdr:cNvSpPr>
      </xdr:nvSpPr>
      <xdr:spPr>
        <a:xfrm flipV="1">
          <a:off x="7620000" y="899636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357</xdr:row>
      <xdr:rowOff>161925</xdr:rowOff>
    </xdr:from>
    <xdr:to>
      <xdr:col>17</xdr:col>
      <xdr:colOff>171450</xdr:colOff>
      <xdr:row>357</xdr:row>
      <xdr:rowOff>161925</xdr:rowOff>
    </xdr:to>
    <xdr:sp>
      <xdr:nvSpPr>
        <xdr:cNvPr id="83" name="ลูกศรเชื่อมต่อแบบตรง 290"/>
        <xdr:cNvSpPr>
          <a:spLocks/>
        </xdr:cNvSpPr>
      </xdr:nvSpPr>
      <xdr:spPr>
        <a:xfrm flipV="1">
          <a:off x="7648575" y="907637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359</xdr:row>
      <xdr:rowOff>161925</xdr:rowOff>
    </xdr:from>
    <xdr:to>
      <xdr:col>17</xdr:col>
      <xdr:colOff>161925</xdr:colOff>
      <xdr:row>359</xdr:row>
      <xdr:rowOff>161925</xdr:rowOff>
    </xdr:to>
    <xdr:sp>
      <xdr:nvSpPr>
        <xdr:cNvPr id="84" name="ลูกศรเชื่อมต่อแบบตรง 291"/>
        <xdr:cNvSpPr>
          <a:spLocks/>
        </xdr:cNvSpPr>
      </xdr:nvSpPr>
      <xdr:spPr>
        <a:xfrm flipV="1">
          <a:off x="7639050" y="91278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362</xdr:row>
      <xdr:rowOff>161925</xdr:rowOff>
    </xdr:from>
    <xdr:to>
      <xdr:col>17</xdr:col>
      <xdr:colOff>133350</xdr:colOff>
      <xdr:row>362</xdr:row>
      <xdr:rowOff>161925</xdr:rowOff>
    </xdr:to>
    <xdr:sp>
      <xdr:nvSpPr>
        <xdr:cNvPr id="85" name="ลูกศรเชื่อมต่อแบบตรง 292"/>
        <xdr:cNvSpPr>
          <a:spLocks/>
        </xdr:cNvSpPr>
      </xdr:nvSpPr>
      <xdr:spPr>
        <a:xfrm flipV="1">
          <a:off x="7610475" y="920496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366</xdr:row>
      <xdr:rowOff>161925</xdr:rowOff>
    </xdr:from>
    <xdr:to>
      <xdr:col>17</xdr:col>
      <xdr:colOff>104775</xdr:colOff>
      <xdr:row>366</xdr:row>
      <xdr:rowOff>161925</xdr:rowOff>
    </xdr:to>
    <xdr:sp>
      <xdr:nvSpPr>
        <xdr:cNvPr id="86" name="ลูกศรเชื่อมต่อแบบตรง 293"/>
        <xdr:cNvSpPr>
          <a:spLocks/>
        </xdr:cNvSpPr>
      </xdr:nvSpPr>
      <xdr:spPr>
        <a:xfrm flipV="1">
          <a:off x="7581900" y="930783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368</xdr:row>
      <xdr:rowOff>133350</xdr:rowOff>
    </xdr:from>
    <xdr:to>
      <xdr:col>17</xdr:col>
      <xdr:colOff>142875</xdr:colOff>
      <xdr:row>368</xdr:row>
      <xdr:rowOff>133350</xdr:rowOff>
    </xdr:to>
    <xdr:sp>
      <xdr:nvSpPr>
        <xdr:cNvPr id="87" name="ลูกศรเชื่อมต่อแบบตรง 294"/>
        <xdr:cNvSpPr>
          <a:spLocks/>
        </xdr:cNvSpPr>
      </xdr:nvSpPr>
      <xdr:spPr>
        <a:xfrm flipV="1">
          <a:off x="7620000" y="935640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370</xdr:row>
      <xdr:rowOff>123825</xdr:rowOff>
    </xdr:from>
    <xdr:to>
      <xdr:col>17</xdr:col>
      <xdr:colOff>161925</xdr:colOff>
      <xdr:row>370</xdr:row>
      <xdr:rowOff>123825</xdr:rowOff>
    </xdr:to>
    <xdr:sp>
      <xdr:nvSpPr>
        <xdr:cNvPr id="88" name="ลูกศรเชื่อมต่อแบบตรง 295"/>
        <xdr:cNvSpPr>
          <a:spLocks/>
        </xdr:cNvSpPr>
      </xdr:nvSpPr>
      <xdr:spPr>
        <a:xfrm flipV="1">
          <a:off x="7639050" y="940689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372</xdr:row>
      <xdr:rowOff>171450</xdr:rowOff>
    </xdr:from>
    <xdr:to>
      <xdr:col>17</xdr:col>
      <xdr:colOff>180975</xdr:colOff>
      <xdr:row>372</xdr:row>
      <xdr:rowOff>171450</xdr:rowOff>
    </xdr:to>
    <xdr:sp>
      <xdr:nvSpPr>
        <xdr:cNvPr id="89" name="ลูกศรเชื่อมต่อแบบตรง 296"/>
        <xdr:cNvSpPr>
          <a:spLocks/>
        </xdr:cNvSpPr>
      </xdr:nvSpPr>
      <xdr:spPr>
        <a:xfrm flipV="1">
          <a:off x="7658100" y="946308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374</xdr:row>
      <xdr:rowOff>142875</xdr:rowOff>
    </xdr:from>
    <xdr:to>
      <xdr:col>17</xdr:col>
      <xdr:colOff>142875</xdr:colOff>
      <xdr:row>374</xdr:row>
      <xdr:rowOff>142875</xdr:rowOff>
    </xdr:to>
    <xdr:sp>
      <xdr:nvSpPr>
        <xdr:cNvPr id="90" name="ลูกศรเชื่อมต่อแบบตรง 297"/>
        <xdr:cNvSpPr>
          <a:spLocks/>
        </xdr:cNvSpPr>
      </xdr:nvSpPr>
      <xdr:spPr>
        <a:xfrm flipV="1">
          <a:off x="7620000" y="951166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377</xdr:row>
      <xdr:rowOff>161925</xdr:rowOff>
    </xdr:from>
    <xdr:to>
      <xdr:col>17</xdr:col>
      <xdr:colOff>142875</xdr:colOff>
      <xdr:row>377</xdr:row>
      <xdr:rowOff>161925</xdr:rowOff>
    </xdr:to>
    <xdr:sp>
      <xdr:nvSpPr>
        <xdr:cNvPr id="91" name="ลูกศรเชื่อมต่อแบบตรง 298"/>
        <xdr:cNvSpPr>
          <a:spLocks/>
        </xdr:cNvSpPr>
      </xdr:nvSpPr>
      <xdr:spPr>
        <a:xfrm flipV="1">
          <a:off x="7620000" y="959072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380</xdr:row>
      <xdr:rowOff>190500</xdr:rowOff>
    </xdr:from>
    <xdr:to>
      <xdr:col>17</xdr:col>
      <xdr:colOff>114300</xdr:colOff>
      <xdr:row>380</xdr:row>
      <xdr:rowOff>190500</xdr:rowOff>
    </xdr:to>
    <xdr:sp>
      <xdr:nvSpPr>
        <xdr:cNvPr id="92" name="ลูกศรเชื่อมต่อแบบตรง 299"/>
        <xdr:cNvSpPr>
          <a:spLocks/>
        </xdr:cNvSpPr>
      </xdr:nvSpPr>
      <xdr:spPr>
        <a:xfrm flipV="1">
          <a:off x="7591425" y="9670732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383</xdr:row>
      <xdr:rowOff>161925</xdr:rowOff>
    </xdr:from>
    <xdr:to>
      <xdr:col>17</xdr:col>
      <xdr:colOff>123825</xdr:colOff>
      <xdr:row>383</xdr:row>
      <xdr:rowOff>161925</xdr:rowOff>
    </xdr:to>
    <xdr:sp>
      <xdr:nvSpPr>
        <xdr:cNvPr id="93" name="ลูกศรเชื่อมต่อแบบตรง 300"/>
        <xdr:cNvSpPr>
          <a:spLocks/>
        </xdr:cNvSpPr>
      </xdr:nvSpPr>
      <xdr:spPr>
        <a:xfrm flipV="1">
          <a:off x="7600950" y="974502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385</xdr:row>
      <xdr:rowOff>133350</xdr:rowOff>
    </xdr:from>
    <xdr:to>
      <xdr:col>17</xdr:col>
      <xdr:colOff>152400</xdr:colOff>
      <xdr:row>385</xdr:row>
      <xdr:rowOff>133350</xdr:rowOff>
    </xdr:to>
    <xdr:sp>
      <xdr:nvSpPr>
        <xdr:cNvPr id="94" name="ลูกศรเชื่อมต่อแบบตรง 301"/>
        <xdr:cNvSpPr>
          <a:spLocks/>
        </xdr:cNvSpPr>
      </xdr:nvSpPr>
      <xdr:spPr>
        <a:xfrm flipV="1">
          <a:off x="7629525" y="979360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387</xdr:row>
      <xdr:rowOff>161925</xdr:rowOff>
    </xdr:from>
    <xdr:to>
      <xdr:col>17</xdr:col>
      <xdr:colOff>152400</xdr:colOff>
      <xdr:row>387</xdr:row>
      <xdr:rowOff>161925</xdr:rowOff>
    </xdr:to>
    <xdr:sp>
      <xdr:nvSpPr>
        <xdr:cNvPr id="95" name="ลูกศรเชื่อมต่อแบบตรง 302"/>
        <xdr:cNvSpPr>
          <a:spLocks/>
        </xdr:cNvSpPr>
      </xdr:nvSpPr>
      <xdr:spPr>
        <a:xfrm flipV="1">
          <a:off x="7629525" y="98478975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390</xdr:row>
      <xdr:rowOff>180975</xdr:rowOff>
    </xdr:from>
    <xdr:to>
      <xdr:col>17</xdr:col>
      <xdr:colOff>114300</xdr:colOff>
      <xdr:row>390</xdr:row>
      <xdr:rowOff>180975</xdr:rowOff>
    </xdr:to>
    <xdr:sp>
      <xdr:nvSpPr>
        <xdr:cNvPr id="96" name="ลูกศรเชื่อมต่อแบบตรง 303"/>
        <xdr:cNvSpPr>
          <a:spLocks/>
        </xdr:cNvSpPr>
      </xdr:nvSpPr>
      <xdr:spPr>
        <a:xfrm flipV="1">
          <a:off x="7591425" y="992695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392</xdr:row>
      <xdr:rowOff>161925</xdr:rowOff>
    </xdr:from>
    <xdr:to>
      <xdr:col>17</xdr:col>
      <xdr:colOff>152400</xdr:colOff>
      <xdr:row>392</xdr:row>
      <xdr:rowOff>161925</xdr:rowOff>
    </xdr:to>
    <xdr:sp>
      <xdr:nvSpPr>
        <xdr:cNvPr id="97" name="ลูกศรเชื่อมต่อแบบตรง 304"/>
        <xdr:cNvSpPr>
          <a:spLocks/>
        </xdr:cNvSpPr>
      </xdr:nvSpPr>
      <xdr:spPr>
        <a:xfrm flipV="1">
          <a:off x="7629525" y="997648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398</xdr:row>
      <xdr:rowOff>180975</xdr:rowOff>
    </xdr:from>
    <xdr:to>
      <xdr:col>17</xdr:col>
      <xdr:colOff>104775</xdr:colOff>
      <xdr:row>398</xdr:row>
      <xdr:rowOff>180975</xdr:rowOff>
    </xdr:to>
    <xdr:sp>
      <xdr:nvSpPr>
        <xdr:cNvPr id="98" name="ลูกศรเชื่อมต่อแบบตรง 305"/>
        <xdr:cNvSpPr>
          <a:spLocks/>
        </xdr:cNvSpPr>
      </xdr:nvSpPr>
      <xdr:spPr>
        <a:xfrm flipV="1">
          <a:off x="7581900" y="1013269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396</xdr:row>
      <xdr:rowOff>161925</xdr:rowOff>
    </xdr:from>
    <xdr:to>
      <xdr:col>17</xdr:col>
      <xdr:colOff>152400</xdr:colOff>
      <xdr:row>396</xdr:row>
      <xdr:rowOff>161925</xdr:rowOff>
    </xdr:to>
    <xdr:sp>
      <xdr:nvSpPr>
        <xdr:cNvPr id="99" name="ลูกศรเชื่อมต่อแบบตรง 306"/>
        <xdr:cNvSpPr>
          <a:spLocks/>
        </xdr:cNvSpPr>
      </xdr:nvSpPr>
      <xdr:spPr>
        <a:xfrm flipV="1">
          <a:off x="7629525" y="1007935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161925</xdr:rowOff>
    </xdr:from>
    <xdr:to>
      <xdr:col>17</xdr:col>
      <xdr:colOff>133350</xdr:colOff>
      <xdr:row>11</xdr:row>
      <xdr:rowOff>171450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372350" y="2419350"/>
          <a:ext cx="2362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19</xdr:row>
      <xdr:rowOff>171450</xdr:rowOff>
    </xdr:from>
    <xdr:to>
      <xdr:col>17</xdr:col>
      <xdr:colOff>161925</xdr:colOff>
      <xdr:row>19</xdr:row>
      <xdr:rowOff>171450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7353300" y="11496675"/>
          <a:ext cx="2409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142875</xdr:rowOff>
    </xdr:from>
    <xdr:to>
      <xdr:col>17</xdr:col>
      <xdr:colOff>95250</xdr:colOff>
      <xdr:row>12</xdr:row>
      <xdr:rowOff>142875</xdr:rowOff>
    </xdr:to>
    <xdr:sp>
      <xdr:nvSpPr>
        <xdr:cNvPr id="3" name="ลูกศรเชื่อมต่อแบบตรง 7"/>
        <xdr:cNvSpPr>
          <a:spLocks/>
        </xdr:cNvSpPr>
      </xdr:nvSpPr>
      <xdr:spPr>
        <a:xfrm flipV="1">
          <a:off x="7343775" y="3371850"/>
          <a:ext cx="2352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161925</xdr:rowOff>
    </xdr:from>
    <xdr:to>
      <xdr:col>17</xdr:col>
      <xdr:colOff>76200</xdr:colOff>
      <xdr:row>13</xdr:row>
      <xdr:rowOff>161925</xdr:rowOff>
    </xdr:to>
    <xdr:sp>
      <xdr:nvSpPr>
        <xdr:cNvPr id="4" name="ลูกศรเชื่อมต่อแบบตรง 8"/>
        <xdr:cNvSpPr>
          <a:spLocks/>
        </xdr:cNvSpPr>
      </xdr:nvSpPr>
      <xdr:spPr>
        <a:xfrm flipV="1">
          <a:off x="7334250" y="4676775"/>
          <a:ext cx="23431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161925</xdr:rowOff>
    </xdr:from>
    <xdr:to>
      <xdr:col>17</xdr:col>
      <xdr:colOff>161925</xdr:colOff>
      <xdr:row>16</xdr:row>
      <xdr:rowOff>161925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V="1">
          <a:off x="7315200" y="6934200"/>
          <a:ext cx="24479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123825</xdr:rowOff>
    </xdr:from>
    <xdr:to>
      <xdr:col>17</xdr:col>
      <xdr:colOff>123825</xdr:colOff>
      <xdr:row>18</xdr:row>
      <xdr:rowOff>123825</xdr:rowOff>
    </xdr:to>
    <xdr:sp>
      <xdr:nvSpPr>
        <xdr:cNvPr id="6" name="ลูกศรเชื่อมต่อแบบตรง 10"/>
        <xdr:cNvSpPr>
          <a:spLocks/>
        </xdr:cNvSpPr>
      </xdr:nvSpPr>
      <xdr:spPr>
        <a:xfrm flipV="1">
          <a:off x="7343775" y="1007745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142875</xdr:rowOff>
    </xdr:from>
    <xdr:to>
      <xdr:col>17</xdr:col>
      <xdr:colOff>123825</xdr:colOff>
      <xdr:row>17</xdr:row>
      <xdr:rowOff>142875</xdr:rowOff>
    </xdr:to>
    <xdr:sp>
      <xdr:nvSpPr>
        <xdr:cNvPr id="7" name="ลูกศรเชื่อมต่อแบบตรง 11"/>
        <xdr:cNvSpPr>
          <a:spLocks/>
        </xdr:cNvSpPr>
      </xdr:nvSpPr>
      <xdr:spPr>
        <a:xfrm flipV="1">
          <a:off x="7343775" y="9144000"/>
          <a:ext cx="23812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2"/>
  <sheetViews>
    <sheetView view="pageBreakPreview" zoomScaleNormal="78" zoomScaleSheetLayoutView="100" workbookViewId="0" topLeftCell="A1">
      <selection activeCell="C28" sqref="C28"/>
    </sheetView>
  </sheetViews>
  <sheetFormatPr defaultColWidth="9.140625" defaultRowHeight="20.25" customHeight="1"/>
  <cols>
    <col min="1" max="1" width="4.28125" style="115" customWidth="1"/>
    <col min="2" max="2" width="21.00390625" style="113" customWidth="1"/>
    <col min="3" max="3" width="38.57421875" style="113" customWidth="1"/>
    <col min="4" max="4" width="10.57421875" style="200" customWidth="1"/>
    <col min="5" max="5" width="27.00390625" style="113" customWidth="1"/>
    <col min="6" max="6" width="11.8515625" style="115" customWidth="1"/>
    <col min="7" max="21" width="3.140625" style="113" customWidth="1"/>
    <col min="22" max="16384" width="9.140625" style="113" customWidth="1"/>
  </cols>
  <sheetData>
    <row r="1" spans="1:18" ht="20.25" customHeight="1">
      <c r="A1" s="262" t="s">
        <v>12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20.25" customHeight="1">
      <c r="A2" s="262" t="s">
        <v>482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8" ht="20.25" customHeight="1">
      <c r="A3" s="262" t="s">
        <v>63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ht="20.25" customHeight="1">
      <c r="A4" s="260" t="s">
        <v>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20.25" customHeight="1">
      <c r="A5" s="260" t="s">
        <v>86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ht="20.25" customHeight="1" thickBot="1">
      <c r="D6" s="116"/>
    </row>
    <row r="7" spans="1:18" ht="20.25" customHeight="1">
      <c r="A7" s="117" t="s">
        <v>207</v>
      </c>
      <c r="B7" s="118" t="s">
        <v>15</v>
      </c>
      <c r="C7" s="118" t="s">
        <v>16</v>
      </c>
      <c r="D7" s="119" t="s">
        <v>9</v>
      </c>
      <c r="E7" s="118" t="s">
        <v>19</v>
      </c>
      <c r="F7" s="118" t="s">
        <v>21</v>
      </c>
      <c r="G7" s="256" t="s">
        <v>412</v>
      </c>
      <c r="H7" s="257"/>
      <c r="I7" s="258"/>
      <c r="J7" s="256" t="s">
        <v>476</v>
      </c>
      <c r="K7" s="257"/>
      <c r="L7" s="257"/>
      <c r="M7" s="257"/>
      <c r="N7" s="257"/>
      <c r="O7" s="257"/>
      <c r="P7" s="257"/>
      <c r="Q7" s="257"/>
      <c r="R7" s="259"/>
    </row>
    <row r="8" spans="1:18" ht="20.25" customHeight="1">
      <c r="A8" s="120" t="s">
        <v>211</v>
      </c>
      <c r="B8" s="121"/>
      <c r="C8" s="122" t="s">
        <v>17</v>
      </c>
      <c r="D8" s="123" t="s">
        <v>18</v>
      </c>
      <c r="E8" s="122" t="s">
        <v>20</v>
      </c>
      <c r="F8" s="122" t="s">
        <v>20</v>
      </c>
      <c r="G8" s="124" t="s">
        <v>22</v>
      </c>
      <c r="H8" s="124" t="s">
        <v>23</v>
      </c>
      <c r="I8" s="124" t="s">
        <v>24</v>
      </c>
      <c r="J8" s="124" t="s">
        <v>25</v>
      </c>
      <c r="K8" s="124" t="s">
        <v>26</v>
      </c>
      <c r="L8" s="124" t="s">
        <v>27</v>
      </c>
      <c r="M8" s="124" t="s">
        <v>28</v>
      </c>
      <c r="N8" s="124" t="s">
        <v>29</v>
      </c>
      <c r="O8" s="124" t="s">
        <v>30</v>
      </c>
      <c r="P8" s="124" t="s">
        <v>31</v>
      </c>
      <c r="Q8" s="124" t="s">
        <v>32</v>
      </c>
      <c r="R8" s="125" t="s">
        <v>33</v>
      </c>
    </row>
    <row r="9" spans="1:18" s="186" customFormat="1" ht="20.25" customHeight="1">
      <c r="A9" s="179">
        <v>1</v>
      </c>
      <c r="B9" s="180" t="s">
        <v>39</v>
      </c>
      <c r="C9" s="181" t="s">
        <v>534</v>
      </c>
      <c r="D9" s="182">
        <v>361300</v>
      </c>
      <c r="E9" s="183" t="s">
        <v>509</v>
      </c>
      <c r="F9" s="184" t="s">
        <v>64</v>
      </c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5"/>
    </row>
    <row r="10" spans="1:18" s="186" customFormat="1" ht="20.25" customHeight="1">
      <c r="A10" s="179"/>
      <c r="B10" s="187" t="s">
        <v>524</v>
      </c>
      <c r="C10" s="187" t="s">
        <v>502</v>
      </c>
      <c r="D10" s="188"/>
      <c r="E10" s="187" t="s">
        <v>520</v>
      </c>
      <c r="F10" s="189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90"/>
    </row>
    <row r="11" spans="1:18" s="186" customFormat="1" ht="20.25" customHeight="1">
      <c r="A11" s="179"/>
      <c r="B11" s="187" t="s">
        <v>141</v>
      </c>
      <c r="C11" s="187" t="s">
        <v>503</v>
      </c>
      <c r="D11" s="188"/>
      <c r="E11" s="187" t="s">
        <v>519</v>
      </c>
      <c r="F11" s="189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90"/>
    </row>
    <row r="12" spans="1:18" s="186" customFormat="1" ht="20.25" customHeight="1">
      <c r="A12" s="179"/>
      <c r="B12" s="187"/>
      <c r="C12" s="187" t="s">
        <v>504</v>
      </c>
      <c r="D12" s="193"/>
      <c r="E12" s="187"/>
      <c r="F12" s="189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90"/>
    </row>
    <row r="13" spans="1:18" s="186" customFormat="1" ht="20.25" customHeight="1">
      <c r="A13" s="179"/>
      <c r="B13" s="187"/>
      <c r="C13" s="187" t="s">
        <v>505</v>
      </c>
      <c r="D13" s="193"/>
      <c r="E13" s="187"/>
      <c r="F13" s="189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90"/>
    </row>
    <row r="14" spans="1:18" s="186" customFormat="1" ht="20.25" customHeight="1">
      <c r="A14" s="179"/>
      <c r="B14" s="187"/>
      <c r="C14" s="187" t="s">
        <v>506</v>
      </c>
      <c r="D14" s="193"/>
      <c r="E14" s="187"/>
      <c r="F14" s="189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90"/>
    </row>
    <row r="15" spans="1:18" s="186" customFormat="1" ht="20.25" customHeight="1">
      <c r="A15" s="179"/>
      <c r="B15" s="187"/>
      <c r="C15" s="187" t="s">
        <v>507</v>
      </c>
      <c r="D15" s="193"/>
      <c r="E15" s="187"/>
      <c r="F15" s="189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90"/>
    </row>
    <row r="16" spans="1:18" s="186" customFormat="1" ht="20.25" customHeight="1">
      <c r="A16" s="179"/>
      <c r="B16" s="187"/>
      <c r="C16" s="187" t="s">
        <v>508</v>
      </c>
      <c r="D16" s="193"/>
      <c r="E16" s="187"/>
      <c r="F16" s="189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90"/>
    </row>
    <row r="17" spans="1:18" s="174" customFormat="1" ht="9" customHeight="1">
      <c r="A17" s="172"/>
      <c r="B17" s="175"/>
      <c r="C17" s="175"/>
      <c r="D17" s="194"/>
      <c r="E17" s="175"/>
      <c r="F17" s="177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8"/>
    </row>
    <row r="18" spans="1:18" s="174" customFormat="1" ht="20.25" customHeight="1">
      <c r="A18" s="172"/>
      <c r="B18" s="175"/>
      <c r="C18" s="187" t="s">
        <v>535</v>
      </c>
      <c r="D18" s="193">
        <v>449800</v>
      </c>
      <c r="E18" s="187" t="s">
        <v>516</v>
      </c>
      <c r="F18" s="189" t="s">
        <v>64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8"/>
    </row>
    <row r="19" spans="1:18" s="174" customFormat="1" ht="20.25" customHeight="1">
      <c r="A19" s="172"/>
      <c r="B19" s="175"/>
      <c r="C19" s="187" t="s">
        <v>510</v>
      </c>
      <c r="D19" s="193"/>
      <c r="E19" s="187" t="s">
        <v>517</v>
      </c>
      <c r="F19" s="189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8"/>
    </row>
    <row r="20" spans="1:18" s="174" customFormat="1" ht="20.25" customHeight="1">
      <c r="A20" s="172"/>
      <c r="B20" s="175"/>
      <c r="C20" s="187" t="s">
        <v>511</v>
      </c>
      <c r="D20" s="193"/>
      <c r="E20" s="187" t="s">
        <v>518</v>
      </c>
      <c r="F20" s="189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8"/>
    </row>
    <row r="21" spans="1:18" s="174" customFormat="1" ht="20.25" customHeight="1">
      <c r="A21" s="172"/>
      <c r="B21" s="175"/>
      <c r="C21" s="187" t="s">
        <v>512</v>
      </c>
      <c r="D21" s="194"/>
      <c r="E21" s="175"/>
      <c r="F21" s="177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8"/>
    </row>
    <row r="22" spans="1:18" s="174" customFormat="1" ht="20.25" customHeight="1">
      <c r="A22" s="172"/>
      <c r="B22" s="175"/>
      <c r="C22" s="187" t="s">
        <v>513</v>
      </c>
      <c r="D22" s="194"/>
      <c r="E22" s="175"/>
      <c r="F22" s="177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8"/>
    </row>
    <row r="23" spans="1:18" s="174" customFormat="1" ht="20.25" customHeight="1">
      <c r="A23" s="172"/>
      <c r="B23" s="175"/>
      <c r="C23" s="187" t="s">
        <v>514</v>
      </c>
      <c r="D23" s="194"/>
      <c r="E23" s="175"/>
      <c r="F23" s="177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8"/>
    </row>
    <row r="24" spans="1:18" s="174" customFormat="1" ht="20.25" customHeight="1">
      <c r="A24" s="172"/>
      <c r="B24" s="175"/>
      <c r="C24" s="187" t="s">
        <v>515</v>
      </c>
      <c r="D24" s="194"/>
      <c r="E24" s="175"/>
      <c r="F24" s="177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8"/>
    </row>
    <row r="25" spans="1:18" s="174" customFormat="1" ht="20.25" customHeight="1">
      <c r="A25" s="172"/>
      <c r="B25" s="175"/>
      <c r="C25" s="187" t="s">
        <v>508</v>
      </c>
      <c r="D25" s="194"/>
      <c r="E25" s="175"/>
      <c r="F25" s="177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8"/>
    </row>
    <row r="26" spans="1:18" s="174" customFormat="1" ht="10.5" customHeight="1">
      <c r="A26" s="172"/>
      <c r="B26" s="175"/>
      <c r="C26" s="175"/>
      <c r="D26" s="194"/>
      <c r="E26" s="175"/>
      <c r="F26" s="177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8"/>
    </row>
    <row r="27" spans="1:18" s="174" customFormat="1" ht="20.25" customHeight="1">
      <c r="A27" s="172"/>
      <c r="B27" s="187" t="s">
        <v>142</v>
      </c>
      <c r="C27" s="191" t="s">
        <v>536</v>
      </c>
      <c r="D27" s="193">
        <v>379000</v>
      </c>
      <c r="E27" s="187" t="s">
        <v>525</v>
      </c>
      <c r="F27" s="189" t="s">
        <v>64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8"/>
    </row>
    <row r="28" spans="1:18" s="174" customFormat="1" ht="20.25" customHeight="1">
      <c r="A28" s="172"/>
      <c r="B28" s="187" t="s">
        <v>143</v>
      </c>
      <c r="C28" s="191" t="s">
        <v>521</v>
      </c>
      <c r="D28" s="193"/>
      <c r="E28" s="187" t="s">
        <v>523</v>
      </c>
      <c r="F28" s="189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8"/>
    </row>
    <row r="29" spans="1:18" s="174" customFormat="1" ht="20.25" customHeight="1">
      <c r="A29" s="172"/>
      <c r="B29" s="175"/>
      <c r="C29" s="192" t="s">
        <v>597</v>
      </c>
      <c r="D29" s="193"/>
      <c r="E29" s="187" t="s">
        <v>477</v>
      </c>
      <c r="F29" s="189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8"/>
    </row>
    <row r="30" spans="1:18" s="174" customFormat="1" ht="20.25" customHeight="1">
      <c r="A30" s="172"/>
      <c r="B30" s="175"/>
      <c r="C30" s="191" t="s">
        <v>522</v>
      </c>
      <c r="D30" s="193"/>
      <c r="E30" s="187"/>
      <c r="F30" s="189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8"/>
    </row>
    <row r="31" spans="1:18" s="174" customFormat="1" ht="20.25" customHeight="1">
      <c r="A31" s="207"/>
      <c r="B31" s="208"/>
      <c r="C31" s="209" t="s">
        <v>508</v>
      </c>
      <c r="D31" s="210"/>
      <c r="E31" s="208"/>
      <c r="F31" s="211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12"/>
    </row>
    <row r="32" spans="1:18" s="174" customFormat="1" ht="20.25" customHeight="1">
      <c r="A32" s="206"/>
      <c r="B32" s="173"/>
      <c r="C32" s="173"/>
      <c r="D32" s="195"/>
      <c r="E32" s="173"/>
      <c r="F32" s="206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1:18" s="174" customFormat="1" ht="20.25" customHeight="1">
      <c r="A33" s="138" t="s">
        <v>207</v>
      </c>
      <c r="B33" s="130" t="s">
        <v>15</v>
      </c>
      <c r="C33" s="130" t="s">
        <v>16</v>
      </c>
      <c r="D33" s="163" t="s">
        <v>9</v>
      </c>
      <c r="E33" s="130" t="s">
        <v>19</v>
      </c>
      <c r="F33" s="130" t="s">
        <v>21</v>
      </c>
      <c r="G33" s="253" t="s">
        <v>412</v>
      </c>
      <c r="H33" s="254"/>
      <c r="I33" s="261"/>
      <c r="J33" s="253" t="s">
        <v>476</v>
      </c>
      <c r="K33" s="254"/>
      <c r="L33" s="254"/>
      <c r="M33" s="254"/>
      <c r="N33" s="254"/>
      <c r="O33" s="254"/>
      <c r="P33" s="254"/>
      <c r="Q33" s="254"/>
      <c r="R33" s="255"/>
    </row>
    <row r="34" spans="1:18" s="174" customFormat="1" ht="20.25" customHeight="1">
      <c r="A34" s="120" t="s">
        <v>211</v>
      </c>
      <c r="B34" s="121"/>
      <c r="C34" s="122" t="s">
        <v>17</v>
      </c>
      <c r="D34" s="123" t="s">
        <v>18</v>
      </c>
      <c r="E34" s="122" t="s">
        <v>20</v>
      </c>
      <c r="F34" s="122" t="s">
        <v>20</v>
      </c>
      <c r="G34" s="124" t="s">
        <v>22</v>
      </c>
      <c r="H34" s="124" t="s">
        <v>23</v>
      </c>
      <c r="I34" s="124" t="s">
        <v>24</v>
      </c>
      <c r="J34" s="124" t="s">
        <v>25</v>
      </c>
      <c r="K34" s="124" t="s">
        <v>26</v>
      </c>
      <c r="L34" s="124" t="s">
        <v>27</v>
      </c>
      <c r="M34" s="124" t="s">
        <v>28</v>
      </c>
      <c r="N34" s="124" t="s">
        <v>29</v>
      </c>
      <c r="O34" s="124" t="s">
        <v>30</v>
      </c>
      <c r="P34" s="124" t="s">
        <v>31</v>
      </c>
      <c r="Q34" s="124" t="s">
        <v>32</v>
      </c>
      <c r="R34" s="125" t="s">
        <v>33</v>
      </c>
    </row>
    <row r="35" spans="1:18" s="174" customFormat="1" ht="20.25" customHeight="1">
      <c r="A35" s="172"/>
      <c r="B35" s="175"/>
      <c r="C35" s="192" t="s">
        <v>537</v>
      </c>
      <c r="D35" s="193">
        <v>324800</v>
      </c>
      <c r="E35" s="187" t="s">
        <v>530</v>
      </c>
      <c r="F35" s="189" t="s">
        <v>64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8"/>
    </row>
    <row r="36" spans="1:18" s="174" customFormat="1" ht="20.25" customHeight="1">
      <c r="A36" s="172"/>
      <c r="B36" s="175"/>
      <c r="C36" s="187" t="s">
        <v>526</v>
      </c>
      <c r="D36" s="194"/>
      <c r="E36" s="187" t="s">
        <v>529</v>
      </c>
      <c r="F36" s="177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8"/>
    </row>
    <row r="37" spans="1:18" s="174" customFormat="1" ht="20.25" customHeight="1">
      <c r="A37" s="172"/>
      <c r="B37" s="175"/>
      <c r="C37" s="187" t="s">
        <v>527</v>
      </c>
      <c r="D37" s="194"/>
      <c r="E37" s="175"/>
      <c r="F37" s="177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8"/>
    </row>
    <row r="38" spans="1:18" s="174" customFormat="1" ht="20.25" customHeight="1">
      <c r="A38" s="172"/>
      <c r="B38" s="175"/>
      <c r="C38" s="187" t="s">
        <v>528</v>
      </c>
      <c r="D38" s="194"/>
      <c r="E38" s="175"/>
      <c r="F38" s="177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8"/>
    </row>
    <row r="39" spans="1:18" s="174" customFormat="1" ht="20.25" customHeight="1">
      <c r="A39" s="172"/>
      <c r="B39" s="175"/>
      <c r="C39" s="187" t="s">
        <v>508</v>
      </c>
      <c r="D39" s="194"/>
      <c r="E39" s="175"/>
      <c r="F39" s="177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8"/>
    </row>
    <row r="40" spans="1:18" s="174" customFormat="1" ht="20.25" customHeight="1">
      <c r="A40" s="172"/>
      <c r="B40" s="175"/>
      <c r="C40" s="175"/>
      <c r="D40" s="194"/>
      <c r="E40" s="175"/>
      <c r="F40" s="177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8"/>
    </row>
    <row r="41" spans="1:18" s="174" customFormat="1" ht="20.25" customHeight="1">
      <c r="A41" s="172"/>
      <c r="B41" s="175"/>
      <c r="C41" s="187" t="s">
        <v>538</v>
      </c>
      <c r="D41" s="188">
        <v>148000</v>
      </c>
      <c r="E41" s="187" t="s">
        <v>543</v>
      </c>
      <c r="F41" s="189" t="s">
        <v>64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8"/>
    </row>
    <row r="42" spans="1:18" s="174" customFormat="1" ht="20.25" customHeight="1">
      <c r="A42" s="172"/>
      <c r="B42" s="175"/>
      <c r="C42" s="187" t="s">
        <v>531</v>
      </c>
      <c r="D42" s="188"/>
      <c r="E42" s="202" t="s">
        <v>544</v>
      </c>
      <c r="F42" s="189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8"/>
    </row>
    <row r="43" spans="1:18" s="174" customFormat="1" ht="20.25" customHeight="1">
      <c r="A43" s="172"/>
      <c r="B43" s="175"/>
      <c r="C43" s="187" t="s">
        <v>532</v>
      </c>
      <c r="D43" s="188"/>
      <c r="E43" s="180"/>
      <c r="F43" s="189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8"/>
    </row>
    <row r="44" spans="1:18" s="174" customFormat="1" ht="20.25" customHeight="1">
      <c r="A44" s="172"/>
      <c r="B44" s="175"/>
      <c r="C44" s="187" t="s">
        <v>533</v>
      </c>
      <c r="D44" s="176"/>
      <c r="E44" s="173"/>
      <c r="F44" s="177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8"/>
    </row>
    <row r="45" spans="1:18" s="174" customFormat="1" ht="20.25" customHeight="1">
      <c r="A45" s="172"/>
      <c r="B45" s="175"/>
      <c r="C45" s="187" t="s">
        <v>508</v>
      </c>
      <c r="D45" s="176"/>
      <c r="E45" s="173"/>
      <c r="F45" s="177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8"/>
    </row>
    <row r="46" spans="1:18" s="174" customFormat="1" ht="20.25" customHeight="1">
      <c r="A46" s="172"/>
      <c r="B46" s="175"/>
      <c r="C46" s="175"/>
      <c r="D46" s="176"/>
      <c r="E46" s="173"/>
      <c r="F46" s="177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8"/>
    </row>
    <row r="47" spans="1:18" s="174" customFormat="1" ht="20.25" customHeight="1">
      <c r="A47" s="172"/>
      <c r="B47" s="175"/>
      <c r="C47" s="192" t="s">
        <v>539</v>
      </c>
      <c r="D47" s="188">
        <v>229900</v>
      </c>
      <c r="E47" s="187" t="s">
        <v>545</v>
      </c>
      <c r="F47" s="189" t="s">
        <v>64</v>
      </c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8"/>
    </row>
    <row r="48" spans="1:18" s="174" customFormat="1" ht="20.25" customHeight="1">
      <c r="A48" s="172"/>
      <c r="B48" s="175"/>
      <c r="C48" s="192" t="s">
        <v>540</v>
      </c>
      <c r="D48" s="188"/>
      <c r="E48" s="202" t="s">
        <v>478</v>
      </c>
      <c r="F48" s="189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8"/>
    </row>
    <row r="49" spans="1:18" s="174" customFormat="1" ht="20.25" customHeight="1">
      <c r="A49" s="172"/>
      <c r="B49" s="175"/>
      <c r="C49" s="192" t="s">
        <v>541</v>
      </c>
      <c r="D49" s="188"/>
      <c r="E49" s="180"/>
      <c r="F49" s="189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8"/>
    </row>
    <row r="50" spans="1:18" s="174" customFormat="1" ht="20.25" customHeight="1">
      <c r="A50" s="172"/>
      <c r="B50" s="175"/>
      <c r="C50" s="192" t="s">
        <v>542</v>
      </c>
      <c r="D50" s="188"/>
      <c r="E50" s="187"/>
      <c r="F50" s="189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8"/>
    </row>
    <row r="51" spans="1:18" s="174" customFormat="1" ht="20.25" customHeight="1">
      <c r="A51" s="172"/>
      <c r="B51" s="175"/>
      <c r="C51" s="187" t="s">
        <v>508</v>
      </c>
      <c r="D51" s="176"/>
      <c r="E51" s="175"/>
      <c r="F51" s="177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8"/>
    </row>
    <row r="52" spans="1:18" s="174" customFormat="1" ht="20.25" customHeight="1">
      <c r="A52" s="172"/>
      <c r="B52" s="175"/>
      <c r="C52" s="175"/>
      <c r="D52" s="176"/>
      <c r="E52" s="175"/>
      <c r="F52" s="177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8"/>
    </row>
    <row r="53" spans="1:18" s="174" customFormat="1" ht="20.25" customHeight="1">
      <c r="A53" s="172"/>
      <c r="B53" s="175"/>
      <c r="C53" s="192" t="s">
        <v>546</v>
      </c>
      <c r="D53" s="188">
        <v>247900</v>
      </c>
      <c r="E53" s="187" t="s">
        <v>480</v>
      </c>
      <c r="F53" s="189" t="s">
        <v>64</v>
      </c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8"/>
    </row>
    <row r="54" spans="1:18" s="174" customFormat="1" ht="20.25" customHeight="1">
      <c r="A54" s="172"/>
      <c r="B54" s="175"/>
      <c r="C54" s="192" t="s">
        <v>547</v>
      </c>
      <c r="D54" s="188"/>
      <c r="E54" s="187" t="s">
        <v>550</v>
      </c>
      <c r="F54" s="189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8"/>
    </row>
    <row r="55" spans="1:18" s="174" customFormat="1" ht="20.25" customHeight="1">
      <c r="A55" s="172"/>
      <c r="B55" s="175"/>
      <c r="C55" s="187" t="s">
        <v>549</v>
      </c>
      <c r="D55" s="193"/>
      <c r="E55" s="187"/>
      <c r="F55" s="189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8"/>
    </row>
    <row r="56" spans="1:18" s="174" customFormat="1" ht="20.25" customHeight="1">
      <c r="A56" s="172"/>
      <c r="B56" s="175"/>
      <c r="C56" s="187" t="s">
        <v>548</v>
      </c>
      <c r="D56" s="193"/>
      <c r="E56" s="187"/>
      <c r="F56" s="189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8"/>
    </row>
    <row r="57" spans="1:18" s="174" customFormat="1" ht="20.25" customHeight="1">
      <c r="A57" s="207"/>
      <c r="B57" s="208"/>
      <c r="C57" s="215" t="s">
        <v>508</v>
      </c>
      <c r="D57" s="216"/>
      <c r="E57" s="215"/>
      <c r="F57" s="217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12"/>
    </row>
    <row r="58" spans="1:18" s="174" customFormat="1" ht="20.25" customHeight="1">
      <c r="A58" s="206"/>
      <c r="B58" s="173"/>
      <c r="C58" s="180"/>
      <c r="D58" s="213"/>
      <c r="E58" s="180"/>
      <c r="F58" s="214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1:18" s="174" customFormat="1" ht="20.25" customHeight="1">
      <c r="A59" s="206"/>
      <c r="B59" s="173"/>
      <c r="C59" s="180"/>
      <c r="D59" s="213"/>
      <c r="E59" s="180"/>
      <c r="F59" s="214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1:18" s="174" customFormat="1" ht="20.25" customHeight="1">
      <c r="A60" s="206"/>
      <c r="B60" s="173"/>
      <c r="C60" s="180"/>
      <c r="D60" s="213"/>
      <c r="E60" s="180"/>
      <c r="F60" s="214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1:18" s="174" customFormat="1" ht="20.25" customHeight="1">
      <c r="A61" s="206"/>
      <c r="B61" s="173"/>
      <c r="C61" s="180"/>
      <c r="D61" s="213"/>
      <c r="E61" s="180"/>
      <c r="F61" s="214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1:18" s="174" customFormat="1" ht="20.25" customHeight="1">
      <c r="A62" s="138" t="s">
        <v>207</v>
      </c>
      <c r="B62" s="130" t="s">
        <v>15</v>
      </c>
      <c r="C62" s="130" t="s">
        <v>16</v>
      </c>
      <c r="D62" s="163" t="s">
        <v>9</v>
      </c>
      <c r="E62" s="130" t="s">
        <v>19</v>
      </c>
      <c r="F62" s="130" t="s">
        <v>21</v>
      </c>
      <c r="G62" s="253" t="s">
        <v>412</v>
      </c>
      <c r="H62" s="254"/>
      <c r="I62" s="261"/>
      <c r="J62" s="253" t="s">
        <v>476</v>
      </c>
      <c r="K62" s="254"/>
      <c r="L62" s="254"/>
      <c r="M62" s="254"/>
      <c r="N62" s="254"/>
      <c r="O62" s="254"/>
      <c r="P62" s="254"/>
      <c r="Q62" s="254"/>
      <c r="R62" s="255"/>
    </row>
    <row r="63" spans="1:18" s="174" customFormat="1" ht="20.25" customHeight="1">
      <c r="A63" s="120" t="s">
        <v>211</v>
      </c>
      <c r="B63" s="121"/>
      <c r="C63" s="122" t="s">
        <v>17</v>
      </c>
      <c r="D63" s="123" t="s">
        <v>18</v>
      </c>
      <c r="E63" s="122" t="s">
        <v>20</v>
      </c>
      <c r="F63" s="122" t="s">
        <v>20</v>
      </c>
      <c r="G63" s="124" t="s">
        <v>22</v>
      </c>
      <c r="H63" s="124" t="s">
        <v>23</v>
      </c>
      <c r="I63" s="124" t="s">
        <v>24</v>
      </c>
      <c r="J63" s="124" t="s">
        <v>25</v>
      </c>
      <c r="K63" s="124" t="s">
        <v>26</v>
      </c>
      <c r="L63" s="124" t="s">
        <v>27</v>
      </c>
      <c r="M63" s="124" t="s">
        <v>28</v>
      </c>
      <c r="N63" s="124" t="s">
        <v>29</v>
      </c>
      <c r="O63" s="124" t="s">
        <v>30</v>
      </c>
      <c r="P63" s="124" t="s">
        <v>31</v>
      </c>
      <c r="Q63" s="124" t="s">
        <v>32</v>
      </c>
      <c r="R63" s="125" t="s">
        <v>33</v>
      </c>
    </row>
    <row r="64" spans="1:18" s="174" customFormat="1" ht="20.25" customHeight="1">
      <c r="A64" s="172"/>
      <c r="B64" s="175"/>
      <c r="C64" s="187" t="s">
        <v>551</v>
      </c>
      <c r="D64" s="188">
        <v>47000</v>
      </c>
      <c r="E64" s="187" t="s">
        <v>480</v>
      </c>
      <c r="F64" s="189" t="s">
        <v>64</v>
      </c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8"/>
    </row>
    <row r="65" spans="1:18" s="174" customFormat="1" ht="20.25" customHeight="1">
      <c r="A65" s="172"/>
      <c r="B65" s="175"/>
      <c r="C65" s="192" t="s">
        <v>552</v>
      </c>
      <c r="D65" s="188"/>
      <c r="E65" s="187" t="s">
        <v>479</v>
      </c>
      <c r="F65" s="189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8"/>
    </row>
    <row r="66" spans="1:18" s="174" customFormat="1" ht="20.25" customHeight="1">
      <c r="A66" s="172"/>
      <c r="B66" s="175"/>
      <c r="C66" s="187" t="s">
        <v>553</v>
      </c>
      <c r="D66" s="188"/>
      <c r="E66" s="187"/>
      <c r="F66" s="189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8"/>
    </row>
    <row r="67" spans="1:18" s="174" customFormat="1" ht="20.25" customHeight="1">
      <c r="A67" s="172"/>
      <c r="B67" s="175"/>
      <c r="C67" s="187" t="s">
        <v>554</v>
      </c>
      <c r="D67" s="188"/>
      <c r="E67" s="187"/>
      <c r="F67" s="189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8"/>
    </row>
    <row r="68" spans="1:18" s="174" customFormat="1" ht="20.25" customHeight="1">
      <c r="A68" s="172"/>
      <c r="B68" s="175"/>
      <c r="C68" s="187" t="s">
        <v>508</v>
      </c>
      <c r="D68" s="188"/>
      <c r="E68" s="187"/>
      <c r="F68" s="189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8"/>
    </row>
    <row r="69" spans="1:18" s="174" customFormat="1" ht="20.25" customHeight="1">
      <c r="A69" s="172"/>
      <c r="B69" s="175"/>
      <c r="C69" s="175"/>
      <c r="D69" s="176"/>
      <c r="E69" s="175"/>
      <c r="F69" s="177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8"/>
    </row>
    <row r="70" spans="1:18" s="174" customFormat="1" ht="20.25" customHeight="1">
      <c r="A70" s="172"/>
      <c r="B70" s="175"/>
      <c r="C70" s="187" t="s">
        <v>668</v>
      </c>
      <c r="D70" s="188">
        <v>41000</v>
      </c>
      <c r="E70" s="187" t="s">
        <v>481</v>
      </c>
      <c r="F70" s="189" t="s">
        <v>64</v>
      </c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8"/>
    </row>
    <row r="71" spans="1:18" s="174" customFormat="1" ht="20.25" customHeight="1">
      <c r="A71" s="172"/>
      <c r="B71" s="175"/>
      <c r="C71" s="192" t="s">
        <v>555</v>
      </c>
      <c r="D71" s="188"/>
      <c r="E71" s="187" t="s">
        <v>560</v>
      </c>
      <c r="F71" s="189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8"/>
    </row>
    <row r="72" spans="1:18" s="174" customFormat="1" ht="20.25" customHeight="1">
      <c r="A72" s="172"/>
      <c r="B72" s="175"/>
      <c r="C72" s="187" t="s">
        <v>556</v>
      </c>
      <c r="D72" s="193"/>
      <c r="E72" s="187" t="s">
        <v>559</v>
      </c>
      <c r="F72" s="189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8"/>
    </row>
    <row r="73" spans="1:18" s="174" customFormat="1" ht="20.25" customHeight="1">
      <c r="A73" s="172"/>
      <c r="B73" s="175"/>
      <c r="C73" s="187" t="s">
        <v>557</v>
      </c>
      <c r="D73" s="193"/>
      <c r="E73" s="187"/>
      <c r="F73" s="189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8"/>
    </row>
    <row r="74" spans="1:18" s="174" customFormat="1" ht="20.25" customHeight="1">
      <c r="A74" s="172"/>
      <c r="B74" s="175"/>
      <c r="C74" s="187" t="s">
        <v>558</v>
      </c>
      <c r="D74" s="193"/>
      <c r="E74" s="187"/>
      <c r="F74" s="189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8"/>
    </row>
    <row r="75" spans="1:18" s="174" customFormat="1" ht="20.25" customHeight="1">
      <c r="A75" s="172"/>
      <c r="B75" s="175"/>
      <c r="C75" s="175"/>
      <c r="D75" s="194"/>
      <c r="E75" s="175"/>
      <c r="F75" s="177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8"/>
    </row>
    <row r="76" spans="1:18" ht="20.25" customHeight="1">
      <c r="A76" s="126">
        <v>2</v>
      </c>
      <c r="B76" s="143" t="s">
        <v>327</v>
      </c>
      <c r="C76" s="36" t="s">
        <v>561</v>
      </c>
      <c r="D76" s="131">
        <v>100000</v>
      </c>
      <c r="E76" s="36" t="s">
        <v>127</v>
      </c>
      <c r="F76" s="132" t="s">
        <v>64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133"/>
    </row>
    <row r="77" spans="1:18" ht="20.25" customHeight="1">
      <c r="A77" s="126"/>
      <c r="B77" s="36"/>
      <c r="C77" s="36" t="s">
        <v>563</v>
      </c>
      <c r="D77" s="131"/>
      <c r="E77" s="36"/>
      <c r="F77" s="132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133"/>
    </row>
    <row r="78" spans="1:18" ht="20.25" customHeight="1">
      <c r="A78" s="126"/>
      <c r="B78" s="36"/>
      <c r="C78" s="36" t="s">
        <v>562</v>
      </c>
      <c r="D78" s="131"/>
      <c r="E78" s="36"/>
      <c r="F78" s="132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133"/>
    </row>
    <row r="79" spans="1:18" ht="20.25" customHeight="1">
      <c r="A79" s="120"/>
      <c r="B79" s="121"/>
      <c r="C79" s="121"/>
      <c r="D79" s="141"/>
      <c r="E79" s="121"/>
      <c r="F79" s="122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71"/>
    </row>
    <row r="80" spans="1:18" ht="20.25" customHeight="1">
      <c r="A80" s="137"/>
      <c r="B80" s="127"/>
      <c r="C80" s="127"/>
      <c r="D80" s="142"/>
      <c r="E80" s="127"/>
      <c r="F80" s="13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</row>
    <row r="81" spans="1:18" ht="20.25" customHeight="1" thickBot="1">
      <c r="A81" s="145" t="s">
        <v>147</v>
      </c>
      <c r="B81" s="127"/>
      <c r="C81" s="127"/>
      <c r="D81" s="142"/>
      <c r="E81" s="127"/>
      <c r="F81" s="13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</row>
    <row r="82" spans="1:18" ht="20.25" customHeight="1">
      <c r="A82" s="117" t="s">
        <v>14</v>
      </c>
      <c r="B82" s="118" t="s">
        <v>15</v>
      </c>
      <c r="C82" s="118" t="s">
        <v>16</v>
      </c>
      <c r="D82" s="119" t="s">
        <v>9</v>
      </c>
      <c r="E82" s="118" t="s">
        <v>19</v>
      </c>
      <c r="F82" s="118" t="s">
        <v>21</v>
      </c>
      <c r="G82" s="256" t="s">
        <v>412</v>
      </c>
      <c r="H82" s="257"/>
      <c r="I82" s="258"/>
      <c r="J82" s="256" t="s">
        <v>476</v>
      </c>
      <c r="K82" s="257"/>
      <c r="L82" s="257"/>
      <c r="M82" s="257"/>
      <c r="N82" s="257"/>
      <c r="O82" s="257"/>
      <c r="P82" s="257"/>
      <c r="Q82" s="257"/>
      <c r="R82" s="259"/>
    </row>
    <row r="83" spans="1:18" ht="20.25" customHeight="1">
      <c r="A83" s="120"/>
      <c r="B83" s="121"/>
      <c r="C83" s="122" t="s">
        <v>17</v>
      </c>
      <c r="D83" s="123" t="s">
        <v>18</v>
      </c>
      <c r="E83" s="122" t="s">
        <v>20</v>
      </c>
      <c r="F83" s="122" t="s">
        <v>20</v>
      </c>
      <c r="G83" s="124" t="s">
        <v>22</v>
      </c>
      <c r="H83" s="124" t="s">
        <v>23</v>
      </c>
      <c r="I83" s="124" t="s">
        <v>24</v>
      </c>
      <c r="J83" s="124" t="s">
        <v>25</v>
      </c>
      <c r="K83" s="124" t="s">
        <v>26</v>
      </c>
      <c r="L83" s="124" t="s">
        <v>27</v>
      </c>
      <c r="M83" s="124" t="s">
        <v>28</v>
      </c>
      <c r="N83" s="124" t="s">
        <v>29</v>
      </c>
      <c r="O83" s="124" t="s">
        <v>30</v>
      </c>
      <c r="P83" s="124" t="s">
        <v>31</v>
      </c>
      <c r="Q83" s="124" t="s">
        <v>32</v>
      </c>
      <c r="R83" s="125" t="s">
        <v>33</v>
      </c>
    </row>
    <row r="84" spans="1:18" ht="20.25" customHeight="1">
      <c r="A84" s="126">
        <v>1</v>
      </c>
      <c r="B84" s="36" t="s">
        <v>598</v>
      </c>
      <c r="C84" s="36" t="s">
        <v>599</v>
      </c>
      <c r="D84" s="203">
        <v>194600</v>
      </c>
      <c r="E84" s="36" t="s">
        <v>587</v>
      </c>
      <c r="F84" s="132" t="s">
        <v>111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133"/>
    </row>
    <row r="85" spans="1:18" ht="20.25" customHeight="1">
      <c r="A85" s="126"/>
      <c r="B85" s="36"/>
      <c r="C85" s="204" t="s">
        <v>564</v>
      </c>
      <c r="D85" s="131"/>
      <c r="E85" s="204" t="s">
        <v>568</v>
      </c>
      <c r="F85" s="132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133"/>
    </row>
    <row r="86" spans="1:18" ht="20.25" customHeight="1">
      <c r="A86" s="126"/>
      <c r="B86" s="36"/>
      <c r="C86" s="36" t="s">
        <v>565</v>
      </c>
      <c r="D86" s="131"/>
      <c r="E86" s="36" t="s">
        <v>569</v>
      </c>
      <c r="F86" s="132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133"/>
    </row>
    <row r="87" spans="1:18" ht="20.25" customHeight="1">
      <c r="A87" s="126"/>
      <c r="B87" s="36"/>
      <c r="C87" s="36" t="s">
        <v>567</v>
      </c>
      <c r="D87" s="131"/>
      <c r="E87" s="36"/>
      <c r="F87" s="132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133"/>
    </row>
    <row r="88" spans="1:18" ht="20.25" customHeight="1">
      <c r="A88" s="126"/>
      <c r="B88" s="36"/>
      <c r="C88" s="36" t="s">
        <v>566</v>
      </c>
      <c r="D88" s="131"/>
      <c r="E88" s="36"/>
      <c r="F88" s="132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133"/>
    </row>
    <row r="89" spans="1:18" ht="20.25" customHeight="1">
      <c r="A89" s="120"/>
      <c r="B89" s="121"/>
      <c r="C89" s="121" t="s">
        <v>508</v>
      </c>
      <c r="D89" s="141"/>
      <c r="E89" s="121"/>
      <c r="F89" s="122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71"/>
    </row>
    <row r="90" spans="1:18" ht="20.25" customHeight="1">
      <c r="A90" s="137"/>
      <c r="B90" s="127"/>
      <c r="C90" s="127"/>
      <c r="D90" s="142"/>
      <c r="E90" s="127"/>
      <c r="F90" s="13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</row>
    <row r="91" spans="1:18" ht="20.25" customHeight="1">
      <c r="A91" s="137"/>
      <c r="B91" s="127"/>
      <c r="C91" s="127"/>
      <c r="D91" s="142"/>
      <c r="E91" s="127"/>
      <c r="F91" s="13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</row>
    <row r="92" spans="1:18" ht="20.25" customHeight="1">
      <c r="A92" s="138" t="s">
        <v>14</v>
      </c>
      <c r="B92" s="130" t="s">
        <v>15</v>
      </c>
      <c r="C92" s="130" t="s">
        <v>16</v>
      </c>
      <c r="D92" s="163" t="s">
        <v>9</v>
      </c>
      <c r="E92" s="130" t="s">
        <v>19</v>
      </c>
      <c r="F92" s="130" t="s">
        <v>21</v>
      </c>
      <c r="G92" s="253" t="s">
        <v>412</v>
      </c>
      <c r="H92" s="254"/>
      <c r="I92" s="261"/>
      <c r="J92" s="253" t="s">
        <v>476</v>
      </c>
      <c r="K92" s="254"/>
      <c r="L92" s="254"/>
      <c r="M92" s="254"/>
      <c r="N92" s="254"/>
      <c r="O92" s="254"/>
      <c r="P92" s="254"/>
      <c r="Q92" s="254"/>
      <c r="R92" s="255"/>
    </row>
    <row r="93" spans="1:18" ht="20.25" customHeight="1">
      <c r="A93" s="120"/>
      <c r="B93" s="121"/>
      <c r="C93" s="122" t="s">
        <v>17</v>
      </c>
      <c r="D93" s="123" t="s">
        <v>18</v>
      </c>
      <c r="E93" s="122" t="s">
        <v>20</v>
      </c>
      <c r="F93" s="122" t="s">
        <v>20</v>
      </c>
      <c r="G93" s="124" t="s">
        <v>22</v>
      </c>
      <c r="H93" s="124" t="s">
        <v>23</v>
      </c>
      <c r="I93" s="124" t="s">
        <v>24</v>
      </c>
      <c r="J93" s="124" t="s">
        <v>25</v>
      </c>
      <c r="K93" s="124" t="s">
        <v>26</v>
      </c>
      <c r="L93" s="124" t="s">
        <v>27</v>
      </c>
      <c r="M93" s="124" t="s">
        <v>28</v>
      </c>
      <c r="N93" s="124" t="s">
        <v>29</v>
      </c>
      <c r="O93" s="124" t="s">
        <v>30</v>
      </c>
      <c r="P93" s="124" t="s">
        <v>31</v>
      </c>
      <c r="Q93" s="124" t="s">
        <v>32</v>
      </c>
      <c r="R93" s="125" t="s">
        <v>33</v>
      </c>
    </row>
    <row r="94" spans="1:18" ht="20.25" customHeight="1">
      <c r="A94" s="126"/>
      <c r="B94" s="36"/>
      <c r="C94" s="187" t="s">
        <v>600</v>
      </c>
      <c r="D94" s="188">
        <v>242000</v>
      </c>
      <c r="E94" s="36" t="s">
        <v>573</v>
      </c>
      <c r="F94" s="177"/>
      <c r="G94" s="175"/>
      <c r="H94" s="175"/>
      <c r="I94" s="175"/>
      <c r="J94" s="175"/>
      <c r="K94" s="175"/>
      <c r="L94" s="175"/>
      <c r="M94" s="175"/>
      <c r="N94" s="175"/>
      <c r="O94" s="175"/>
      <c r="P94" s="36"/>
      <c r="Q94" s="36"/>
      <c r="R94" s="133"/>
    </row>
    <row r="95" spans="1:18" ht="20.25" customHeight="1">
      <c r="A95" s="126"/>
      <c r="B95" s="36"/>
      <c r="C95" s="187" t="s">
        <v>570</v>
      </c>
      <c r="D95" s="188"/>
      <c r="E95" s="187" t="s">
        <v>574</v>
      </c>
      <c r="F95" s="177"/>
      <c r="G95" s="175"/>
      <c r="H95" s="175"/>
      <c r="I95" s="175"/>
      <c r="J95" s="175"/>
      <c r="K95" s="175"/>
      <c r="L95" s="175"/>
      <c r="M95" s="175"/>
      <c r="N95" s="175"/>
      <c r="O95" s="175"/>
      <c r="P95" s="36"/>
      <c r="Q95" s="36"/>
      <c r="R95" s="133"/>
    </row>
    <row r="96" spans="1:18" ht="20.25" customHeight="1">
      <c r="A96" s="126"/>
      <c r="B96" s="36"/>
      <c r="C96" s="187" t="s">
        <v>571</v>
      </c>
      <c r="D96" s="188"/>
      <c r="E96" s="187" t="s">
        <v>575</v>
      </c>
      <c r="F96" s="177"/>
      <c r="G96" s="175"/>
      <c r="H96" s="175"/>
      <c r="I96" s="175"/>
      <c r="J96" s="175"/>
      <c r="K96" s="175"/>
      <c r="L96" s="175"/>
      <c r="M96" s="175"/>
      <c r="N96" s="175"/>
      <c r="O96" s="175"/>
      <c r="P96" s="36"/>
      <c r="Q96" s="36"/>
      <c r="R96" s="133"/>
    </row>
    <row r="97" spans="1:18" ht="20.25" customHeight="1">
      <c r="A97" s="126"/>
      <c r="B97" s="36"/>
      <c r="C97" s="187" t="s">
        <v>572</v>
      </c>
      <c r="D97" s="188"/>
      <c r="E97" s="187"/>
      <c r="F97" s="177"/>
      <c r="G97" s="175"/>
      <c r="H97" s="175"/>
      <c r="I97" s="175"/>
      <c r="J97" s="175"/>
      <c r="K97" s="175"/>
      <c r="L97" s="175"/>
      <c r="M97" s="175"/>
      <c r="N97" s="175"/>
      <c r="O97" s="175"/>
      <c r="P97" s="36"/>
      <c r="Q97" s="36"/>
      <c r="R97" s="133"/>
    </row>
    <row r="98" spans="1:18" ht="20.25" customHeight="1">
      <c r="A98" s="126"/>
      <c r="B98" s="36"/>
      <c r="C98" s="187" t="s">
        <v>507</v>
      </c>
      <c r="D98" s="188"/>
      <c r="E98" s="187"/>
      <c r="F98" s="177"/>
      <c r="G98" s="175"/>
      <c r="H98" s="175"/>
      <c r="I98" s="175"/>
      <c r="J98" s="175"/>
      <c r="K98" s="175"/>
      <c r="L98" s="175"/>
      <c r="M98" s="175"/>
      <c r="N98" s="175"/>
      <c r="O98" s="175"/>
      <c r="P98" s="36"/>
      <c r="Q98" s="36"/>
      <c r="R98" s="133"/>
    </row>
    <row r="99" spans="1:18" ht="20.25" customHeight="1">
      <c r="A99" s="126"/>
      <c r="B99" s="36"/>
      <c r="C99" s="36" t="s">
        <v>508</v>
      </c>
      <c r="D99" s="176"/>
      <c r="E99" s="175"/>
      <c r="F99" s="177"/>
      <c r="G99" s="175"/>
      <c r="H99" s="175"/>
      <c r="I99" s="175"/>
      <c r="J99" s="175"/>
      <c r="K99" s="175"/>
      <c r="L99" s="175"/>
      <c r="M99" s="175"/>
      <c r="N99" s="175"/>
      <c r="O99" s="175"/>
      <c r="P99" s="36"/>
      <c r="Q99" s="36"/>
      <c r="R99" s="133"/>
    </row>
    <row r="100" spans="1:18" ht="20.25" customHeight="1">
      <c r="A100" s="126"/>
      <c r="B100" s="36"/>
      <c r="C100" s="175"/>
      <c r="D100" s="176"/>
      <c r="E100" s="175"/>
      <c r="F100" s="177"/>
      <c r="G100" s="175"/>
      <c r="H100" s="175"/>
      <c r="I100" s="175"/>
      <c r="J100" s="175"/>
      <c r="K100" s="175"/>
      <c r="L100" s="175"/>
      <c r="M100" s="175"/>
      <c r="N100" s="175"/>
      <c r="O100" s="175"/>
      <c r="P100" s="36"/>
      <c r="Q100" s="36"/>
      <c r="R100" s="133"/>
    </row>
    <row r="101" spans="1:18" ht="20.25" customHeight="1">
      <c r="A101" s="126"/>
      <c r="B101" s="36"/>
      <c r="C101" s="187" t="s">
        <v>601</v>
      </c>
      <c r="D101" s="188">
        <v>411800</v>
      </c>
      <c r="E101" s="187" t="s">
        <v>586</v>
      </c>
      <c r="F101" s="177"/>
      <c r="G101" s="175"/>
      <c r="H101" s="175"/>
      <c r="I101" s="175"/>
      <c r="J101" s="175"/>
      <c r="K101" s="175"/>
      <c r="L101" s="175"/>
      <c r="M101" s="175"/>
      <c r="N101" s="175"/>
      <c r="O101" s="175"/>
      <c r="P101" s="36"/>
      <c r="Q101" s="36"/>
      <c r="R101" s="133"/>
    </row>
    <row r="102" spans="1:18" ht="20.25" customHeight="1">
      <c r="A102" s="126"/>
      <c r="B102" s="36"/>
      <c r="C102" s="187" t="s">
        <v>576</v>
      </c>
      <c r="D102" s="188"/>
      <c r="E102" s="187" t="s">
        <v>581</v>
      </c>
      <c r="F102" s="177"/>
      <c r="G102" s="175"/>
      <c r="H102" s="175"/>
      <c r="I102" s="175"/>
      <c r="J102" s="175"/>
      <c r="K102" s="175"/>
      <c r="L102" s="175"/>
      <c r="M102" s="175"/>
      <c r="N102" s="175"/>
      <c r="O102" s="175"/>
      <c r="P102" s="36"/>
      <c r="Q102" s="36"/>
      <c r="R102" s="133"/>
    </row>
    <row r="103" spans="1:18" ht="20.25" customHeight="1">
      <c r="A103" s="126"/>
      <c r="B103" s="36"/>
      <c r="C103" s="187" t="s">
        <v>577</v>
      </c>
      <c r="D103" s="188"/>
      <c r="E103" s="187" t="s">
        <v>580</v>
      </c>
      <c r="F103" s="177"/>
      <c r="G103" s="175"/>
      <c r="H103" s="175"/>
      <c r="I103" s="175"/>
      <c r="J103" s="175"/>
      <c r="K103" s="175"/>
      <c r="L103" s="175"/>
      <c r="M103" s="175"/>
      <c r="N103" s="175"/>
      <c r="O103" s="175"/>
      <c r="P103" s="36"/>
      <c r="Q103" s="36"/>
      <c r="R103" s="133"/>
    </row>
    <row r="104" spans="1:18" ht="20.25" customHeight="1">
      <c r="A104" s="126"/>
      <c r="B104" s="36"/>
      <c r="C104" s="187" t="s">
        <v>578</v>
      </c>
      <c r="D104" s="188"/>
      <c r="E104" s="187"/>
      <c r="F104" s="177"/>
      <c r="G104" s="175"/>
      <c r="H104" s="175"/>
      <c r="I104" s="175"/>
      <c r="J104" s="175"/>
      <c r="K104" s="175"/>
      <c r="L104" s="175"/>
      <c r="M104" s="175"/>
      <c r="N104" s="175"/>
      <c r="O104" s="175"/>
      <c r="P104" s="36"/>
      <c r="Q104" s="36"/>
      <c r="R104" s="133"/>
    </row>
    <row r="105" spans="1:18" ht="20.25" customHeight="1">
      <c r="A105" s="126"/>
      <c r="B105" s="36"/>
      <c r="C105" s="187" t="s">
        <v>579</v>
      </c>
      <c r="D105" s="188"/>
      <c r="E105" s="187"/>
      <c r="F105" s="177"/>
      <c r="G105" s="175"/>
      <c r="H105" s="175"/>
      <c r="I105" s="175"/>
      <c r="J105" s="175"/>
      <c r="K105" s="175"/>
      <c r="L105" s="175"/>
      <c r="M105" s="175"/>
      <c r="N105" s="175"/>
      <c r="O105" s="175"/>
      <c r="P105" s="36"/>
      <c r="Q105" s="36"/>
      <c r="R105" s="133"/>
    </row>
    <row r="106" spans="1:18" ht="20.25" customHeight="1">
      <c r="A106" s="126"/>
      <c r="B106" s="36"/>
      <c r="C106" s="36" t="s">
        <v>508</v>
      </c>
      <c r="D106" s="176"/>
      <c r="E106" s="175"/>
      <c r="F106" s="177"/>
      <c r="G106" s="175"/>
      <c r="H106" s="175"/>
      <c r="I106" s="175"/>
      <c r="J106" s="175"/>
      <c r="K106" s="175"/>
      <c r="L106" s="175"/>
      <c r="M106" s="175"/>
      <c r="N106" s="175"/>
      <c r="O106" s="175"/>
      <c r="P106" s="36"/>
      <c r="Q106" s="36"/>
      <c r="R106" s="133"/>
    </row>
    <row r="107" spans="1:18" ht="20.25" customHeight="1">
      <c r="A107" s="126"/>
      <c r="B107" s="36"/>
      <c r="C107" s="175"/>
      <c r="D107" s="176"/>
      <c r="E107" s="175"/>
      <c r="F107" s="177"/>
      <c r="G107" s="175"/>
      <c r="H107" s="175"/>
      <c r="I107" s="175"/>
      <c r="J107" s="175"/>
      <c r="K107" s="175"/>
      <c r="L107" s="175"/>
      <c r="M107" s="175"/>
      <c r="N107" s="175"/>
      <c r="O107" s="175"/>
      <c r="P107" s="36"/>
      <c r="Q107" s="36"/>
      <c r="R107" s="133"/>
    </row>
    <row r="108" spans="1:18" ht="20.25" customHeight="1">
      <c r="A108" s="126"/>
      <c r="B108" s="36"/>
      <c r="C108" s="187" t="s">
        <v>602</v>
      </c>
      <c r="D108" s="188">
        <v>157000</v>
      </c>
      <c r="E108" s="187" t="s">
        <v>588</v>
      </c>
      <c r="F108" s="177"/>
      <c r="G108" s="175"/>
      <c r="H108" s="175"/>
      <c r="I108" s="175"/>
      <c r="J108" s="175"/>
      <c r="K108" s="175"/>
      <c r="L108" s="175"/>
      <c r="M108" s="175"/>
      <c r="N108" s="175"/>
      <c r="O108" s="175"/>
      <c r="P108" s="36"/>
      <c r="Q108" s="36"/>
      <c r="R108" s="133"/>
    </row>
    <row r="109" spans="1:18" ht="20.25" customHeight="1">
      <c r="A109" s="126"/>
      <c r="B109" s="36"/>
      <c r="C109" s="187" t="s">
        <v>582</v>
      </c>
      <c r="D109" s="188"/>
      <c r="E109" s="187" t="s">
        <v>589</v>
      </c>
      <c r="F109" s="177"/>
      <c r="G109" s="175"/>
      <c r="H109" s="175"/>
      <c r="I109" s="175"/>
      <c r="J109" s="175"/>
      <c r="K109" s="175"/>
      <c r="L109" s="175"/>
      <c r="M109" s="175"/>
      <c r="N109" s="175"/>
      <c r="O109" s="175"/>
      <c r="P109" s="36"/>
      <c r="Q109" s="36"/>
      <c r="R109" s="133"/>
    </row>
    <row r="110" spans="1:18" ht="20.25" customHeight="1">
      <c r="A110" s="126"/>
      <c r="B110" s="36"/>
      <c r="C110" s="187" t="s">
        <v>583</v>
      </c>
      <c r="D110" s="188"/>
      <c r="E110" s="187" t="s">
        <v>590</v>
      </c>
      <c r="F110" s="177"/>
      <c r="G110" s="175"/>
      <c r="H110" s="175"/>
      <c r="I110" s="175"/>
      <c r="J110" s="175"/>
      <c r="K110" s="175"/>
      <c r="L110" s="175"/>
      <c r="M110" s="175"/>
      <c r="N110" s="175"/>
      <c r="O110" s="175"/>
      <c r="P110" s="36"/>
      <c r="Q110" s="36"/>
      <c r="R110" s="133"/>
    </row>
    <row r="111" spans="1:18" ht="20.25" customHeight="1">
      <c r="A111" s="126"/>
      <c r="B111" s="36"/>
      <c r="C111" s="187" t="s">
        <v>584</v>
      </c>
      <c r="D111" s="188"/>
      <c r="E111" s="187"/>
      <c r="F111" s="177"/>
      <c r="G111" s="175"/>
      <c r="H111" s="175"/>
      <c r="I111" s="175"/>
      <c r="J111" s="175"/>
      <c r="K111" s="175"/>
      <c r="L111" s="175"/>
      <c r="M111" s="175"/>
      <c r="N111" s="175"/>
      <c r="O111" s="175"/>
      <c r="P111" s="36"/>
      <c r="Q111" s="36"/>
      <c r="R111" s="133"/>
    </row>
    <row r="112" spans="1:18" ht="20.25" customHeight="1">
      <c r="A112" s="126"/>
      <c r="B112" s="36"/>
      <c r="C112" s="187" t="s">
        <v>585</v>
      </c>
      <c r="D112" s="188"/>
      <c r="E112" s="187"/>
      <c r="F112" s="177"/>
      <c r="G112" s="175"/>
      <c r="H112" s="175"/>
      <c r="I112" s="175"/>
      <c r="J112" s="175"/>
      <c r="K112" s="175"/>
      <c r="L112" s="175"/>
      <c r="M112" s="175"/>
      <c r="N112" s="175"/>
      <c r="O112" s="175"/>
      <c r="P112" s="36"/>
      <c r="Q112" s="36"/>
      <c r="R112" s="133"/>
    </row>
    <row r="113" spans="1:18" ht="20.25" customHeight="1">
      <c r="A113" s="126"/>
      <c r="B113" s="36"/>
      <c r="C113" s="36" t="s">
        <v>508</v>
      </c>
      <c r="D113" s="176"/>
      <c r="E113" s="173"/>
      <c r="F113" s="177"/>
      <c r="G113" s="175"/>
      <c r="H113" s="175"/>
      <c r="I113" s="175"/>
      <c r="J113" s="175"/>
      <c r="K113" s="175"/>
      <c r="L113" s="175"/>
      <c r="M113" s="175"/>
      <c r="N113" s="175"/>
      <c r="O113" s="175"/>
      <c r="P113" s="36"/>
      <c r="Q113" s="36"/>
      <c r="R113" s="133"/>
    </row>
    <row r="114" spans="1:18" ht="20.25" customHeight="1">
      <c r="A114" s="126"/>
      <c r="B114" s="36"/>
      <c r="C114" s="175"/>
      <c r="D114" s="176"/>
      <c r="E114" s="173"/>
      <c r="F114" s="177"/>
      <c r="G114" s="175"/>
      <c r="H114" s="175"/>
      <c r="I114" s="175"/>
      <c r="J114" s="175"/>
      <c r="K114" s="175"/>
      <c r="L114" s="175"/>
      <c r="M114" s="175"/>
      <c r="N114" s="175"/>
      <c r="O114" s="175"/>
      <c r="P114" s="36"/>
      <c r="Q114" s="36"/>
      <c r="R114" s="133"/>
    </row>
    <row r="115" spans="1:18" ht="20.25" customHeight="1">
      <c r="A115" s="126"/>
      <c r="B115" s="36"/>
      <c r="C115" s="187" t="s">
        <v>603</v>
      </c>
      <c r="D115" s="188">
        <v>689000</v>
      </c>
      <c r="E115" s="187" t="s">
        <v>594</v>
      </c>
      <c r="F115" s="177"/>
      <c r="G115" s="175"/>
      <c r="H115" s="175"/>
      <c r="I115" s="175"/>
      <c r="J115" s="175"/>
      <c r="K115" s="175"/>
      <c r="L115" s="175"/>
      <c r="M115" s="175"/>
      <c r="N115" s="175"/>
      <c r="O115" s="175"/>
      <c r="P115" s="36"/>
      <c r="Q115" s="36"/>
      <c r="R115" s="133"/>
    </row>
    <row r="116" spans="1:18" ht="20.25" customHeight="1">
      <c r="A116" s="126"/>
      <c r="B116" s="36"/>
      <c r="C116" s="187" t="s">
        <v>591</v>
      </c>
      <c r="D116" s="176"/>
      <c r="E116" s="187" t="s">
        <v>595</v>
      </c>
      <c r="F116" s="177"/>
      <c r="G116" s="175"/>
      <c r="H116" s="175"/>
      <c r="I116" s="175"/>
      <c r="J116" s="175"/>
      <c r="K116" s="175"/>
      <c r="L116" s="175"/>
      <c r="M116" s="175"/>
      <c r="N116" s="175"/>
      <c r="O116" s="175"/>
      <c r="P116" s="36"/>
      <c r="Q116" s="36"/>
      <c r="R116" s="133"/>
    </row>
    <row r="117" spans="1:18" ht="20.25" customHeight="1">
      <c r="A117" s="126"/>
      <c r="B117" s="36"/>
      <c r="C117" s="187" t="s">
        <v>571</v>
      </c>
      <c r="D117" s="176"/>
      <c r="E117" s="187" t="s">
        <v>596</v>
      </c>
      <c r="F117" s="177"/>
      <c r="G117" s="175"/>
      <c r="H117" s="175"/>
      <c r="I117" s="175"/>
      <c r="J117" s="175"/>
      <c r="K117" s="175"/>
      <c r="L117" s="175"/>
      <c r="M117" s="175"/>
      <c r="N117" s="175"/>
      <c r="O117" s="175"/>
      <c r="P117" s="36"/>
      <c r="Q117" s="36"/>
      <c r="R117" s="133"/>
    </row>
    <row r="118" spans="1:18" ht="20.25" customHeight="1">
      <c r="A118" s="126"/>
      <c r="B118" s="36"/>
      <c r="C118" s="187" t="s">
        <v>592</v>
      </c>
      <c r="D118" s="176"/>
      <c r="E118" s="173"/>
      <c r="F118" s="177"/>
      <c r="G118" s="175"/>
      <c r="H118" s="175"/>
      <c r="I118" s="175"/>
      <c r="J118" s="175"/>
      <c r="K118" s="175"/>
      <c r="L118" s="175"/>
      <c r="M118" s="175"/>
      <c r="N118" s="175"/>
      <c r="O118" s="175"/>
      <c r="P118" s="36"/>
      <c r="Q118" s="36"/>
      <c r="R118" s="133"/>
    </row>
    <row r="119" spans="1:18" ht="20.25" customHeight="1">
      <c r="A119" s="126"/>
      <c r="B119" s="36"/>
      <c r="C119" s="187" t="s">
        <v>593</v>
      </c>
      <c r="D119" s="176"/>
      <c r="E119" s="173"/>
      <c r="F119" s="177"/>
      <c r="G119" s="175"/>
      <c r="H119" s="175"/>
      <c r="I119" s="175"/>
      <c r="J119" s="175"/>
      <c r="K119" s="175"/>
      <c r="L119" s="175"/>
      <c r="M119" s="175"/>
      <c r="N119" s="175"/>
      <c r="O119" s="175"/>
      <c r="P119" s="36"/>
      <c r="Q119" s="36"/>
      <c r="R119" s="133"/>
    </row>
    <row r="120" spans="1:18" ht="20.25" customHeight="1">
      <c r="A120" s="120"/>
      <c r="B120" s="121"/>
      <c r="C120" s="121" t="s">
        <v>508</v>
      </c>
      <c r="D120" s="218"/>
      <c r="E120" s="219"/>
      <c r="F120" s="211"/>
      <c r="G120" s="208"/>
      <c r="H120" s="208"/>
      <c r="I120" s="208"/>
      <c r="J120" s="208"/>
      <c r="K120" s="208"/>
      <c r="L120" s="208"/>
      <c r="M120" s="208"/>
      <c r="N120" s="208"/>
      <c r="O120" s="208"/>
      <c r="P120" s="121"/>
      <c r="Q120" s="121"/>
      <c r="R120" s="171"/>
    </row>
    <row r="121" spans="1:18" ht="20.25" customHeight="1">
      <c r="A121" s="137"/>
      <c r="B121" s="127"/>
      <c r="C121" s="127"/>
      <c r="D121" s="205"/>
      <c r="E121" s="173"/>
      <c r="F121" s="206"/>
      <c r="G121" s="173"/>
      <c r="H121" s="173"/>
      <c r="I121" s="173"/>
      <c r="J121" s="173"/>
      <c r="K121" s="173"/>
      <c r="L121" s="173"/>
      <c r="M121" s="173"/>
      <c r="N121" s="173"/>
      <c r="O121" s="173"/>
      <c r="P121" s="127"/>
      <c r="Q121" s="127"/>
      <c r="R121" s="127"/>
    </row>
    <row r="122" spans="1:18" ht="20.25" customHeight="1">
      <c r="A122" s="137"/>
      <c r="B122" s="127"/>
      <c r="C122" s="127"/>
      <c r="D122" s="205"/>
      <c r="E122" s="173"/>
      <c r="F122" s="206"/>
      <c r="G122" s="173"/>
      <c r="H122" s="173"/>
      <c r="I122" s="173"/>
      <c r="J122" s="173"/>
      <c r="K122" s="173"/>
      <c r="L122" s="173"/>
      <c r="M122" s="173"/>
      <c r="N122" s="173"/>
      <c r="O122" s="173"/>
      <c r="P122" s="127"/>
      <c r="Q122" s="127"/>
      <c r="R122" s="127"/>
    </row>
    <row r="123" spans="1:18" ht="20.25" customHeight="1">
      <c r="A123" s="137"/>
      <c r="B123" s="127"/>
      <c r="C123" s="127"/>
      <c r="D123" s="205"/>
      <c r="E123" s="173"/>
      <c r="F123" s="206"/>
      <c r="G123" s="173"/>
      <c r="H123" s="173"/>
      <c r="I123" s="173"/>
      <c r="J123" s="173"/>
      <c r="K123" s="173"/>
      <c r="L123" s="173"/>
      <c r="M123" s="173"/>
      <c r="N123" s="173"/>
      <c r="O123" s="173"/>
      <c r="P123" s="127"/>
      <c r="Q123" s="127"/>
      <c r="R123" s="127"/>
    </row>
    <row r="124" spans="1:18" ht="20.25" customHeight="1">
      <c r="A124" s="145" t="s">
        <v>34</v>
      </c>
      <c r="B124" s="127"/>
      <c r="C124" s="144"/>
      <c r="D124" s="142"/>
      <c r="E124" s="127"/>
      <c r="F124" s="13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</row>
    <row r="125" spans="1:18" ht="20.25" customHeight="1">
      <c r="A125" s="260" t="s">
        <v>87</v>
      </c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</row>
    <row r="126" spans="1:18" ht="20.25" customHeight="1" thickBot="1">
      <c r="A126" s="145" t="s">
        <v>144</v>
      </c>
      <c r="B126" s="145"/>
      <c r="C126" s="145"/>
      <c r="D126" s="196"/>
      <c r="E126" s="145"/>
      <c r="F126" s="146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</row>
    <row r="127" spans="1:18" ht="20.25" customHeight="1">
      <c r="A127" s="117" t="s">
        <v>14</v>
      </c>
      <c r="B127" s="118" t="s">
        <v>15</v>
      </c>
      <c r="C127" s="118" t="s">
        <v>16</v>
      </c>
      <c r="D127" s="119" t="s">
        <v>9</v>
      </c>
      <c r="E127" s="118" t="s">
        <v>19</v>
      </c>
      <c r="F127" s="118" t="s">
        <v>21</v>
      </c>
      <c r="G127" s="256" t="s">
        <v>412</v>
      </c>
      <c r="H127" s="257"/>
      <c r="I127" s="258"/>
      <c r="J127" s="256" t="s">
        <v>476</v>
      </c>
      <c r="K127" s="257"/>
      <c r="L127" s="257"/>
      <c r="M127" s="257"/>
      <c r="N127" s="257"/>
      <c r="O127" s="257"/>
      <c r="P127" s="257"/>
      <c r="Q127" s="257"/>
      <c r="R127" s="259"/>
    </row>
    <row r="128" spans="1:18" ht="20.25" customHeight="1">
      <c r="A128" s="120"/>
      <c r="B128" s="121"/>
      <c r="C128" s="122" t="s">
        <v>17</v>
      </c>
      <c r="D128" s="123" t="s">
        <v>18</v>
      </c>
      <c r="E128" s="122" t="s">
        <v>20</v>
      </c>
      <c r="F128" s="122" t="s">
        <v>20</v>
      </c>
      <c r="G128" s="124" t="s">
        <v>22</v>
      </c>
      <c r="H128" s="124" t="s">
        <v>23</v>
      </c>
      <c r="I128" s="124" t="s">
        <v>24</v>
      </c>
      <c r="J128" s="124" t="s">
        <v>25</v>
      </c>
      <c r="K128" s="124" t="s">
        <v>26</v>
      </c>
      <c r="L128" s="124" t="s">
        <v>27</v>
      </c>
      <c r="M128" s="124" t="s">
        <v>28</v>
      </c>
      <c r="N128" s="124" t="s">
        <v>29</v>
      </c>
      <c r="O128" s="124" t="s">
        <v>30</v>
      </c>
      <c r="P128" s="124" t="s">
        <v>31</v>
      </c>
      <c r="Q128" s="124" t="s">
        <v>32</v>
      </c>
      <c r="R128" s="125" t="s">
        <v>33</v>
      </c>
    </row>
    <row r="129" spans="1:18" ht="20.25" customHeight="1">
      <c r="A129" s="126">
        <v>1</v>
      </c>
      <c r="B129" s="147" t="s">
        <v>484</v>
      </c>
      <c r="C129" s="36" t="s">
        <v>75</v>
      </c>
      <c r="D129" s="131">
        <v>30000</v>
      </c>
      <c r="E129" s="36" t="s">
        <v>45</v>
      </c>
      <c r="F129" s="132" t="s">
        <v>488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133"/>
    </row>
    <row r="130" spans="1:18" ht="20.25" customHeight="1">
      <c r="A130" s="126"/>
      <c r="B130" s="147" t="s">
        <v>485</v>
      </c>
      <c r="C130" s="36" t="s">
        <v>76</v>
      </c>
      <c r="D130" s="131"/>
      <c r="E130" s="36"/>
      <c r="F130" s="132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133"/>
    </row>
    <row r="131" spans="1:18" ht="20.25" customHeight="1">
      <c r="A131" s="126"/>
      <c r="B131" s="36"/>
      <c r="C131" s="36"/>
      <c r="D131" s="131"/>
      <c r="E131" s="37"/>
      <c r="F131" s="132"/>
      <c r="G131" s="148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133"/>
    </row>
    <row r="132" spans="1:18" ht="20.25" customHeight="1">
      <c r="A132" s="126">
        <v>2</v>
      </c>
      <c r="B132" s="36" t="s">
        <v>328</v>
      </c>
      <c r="C132" s="36" t="s">
        <v>329</v>
      </c>
      <c r="D132" s="131">
        <v>20000</v>
      </c>
      <c r="E132" s="36" t="s">
        <v>45</v>
      </c>
      <c r="F132" s="132" t="s">
        <v>488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133"/>
    </row>
    <row r="133" spans="1:18" ht="20.25" customHeight="1">
      <c r="A133" s="126"/>
      <c r="B133" s="36"/>
      <c r="C133" s="127"/>
      <c r="D133" s="131"/>
      <c r="E133" s="36"/>
      <c r="F133" s="13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133"/>
    </row>
    <row r="134" spans="1:18" ht="20.25" customHeight="1" thickBot="1">
      <c r="A134" s="134"/>
      <c r="B134" s="135"/>
      <c r="C134" s="149"/>
      <c r="D134" s="139"/>
      <c r="E134" s="135"/>
      <c r="F134" s="140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6"/>
    </row>
    <row r="135" spans="1:18" ht="20.25" customHeight="1">
      <c r="A135" s="150"/>
      <c r="B135" s="150"/>
      <c r="C135" s="150"/>
      <c r="D135" s="197"/>
      <c r="E135" s="151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</row>
    <row r="136" spans="1:18" ht="20.25" customHeight="1" thickBot="1">
      <c r="A136" s="260" t="s">
        <v>124</v>
      </c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</row>
    <row r="137" spans="1:18" ht="20.25" customHeight="1">
      <c r="A137" s="117" t="s">
        <v>14</v>
      </c>
      <c r="B137" s="118" t="s">
        <v>15</v>
      </c>
      <c r="C137" s="118" t="s">
        <v>16</v>
      </c>
      <c r="D137" s="119" t="s">
        <v>9</v>
      </c>
      <c r="E137" s="118" t="s">
        <v>19</v>
      </c>
      <c r="F137" s="118" t="s">
        <v>21</v>
      </c>
      <c r="G137" s="256" t="s">
        <v>412</v>
      </c>
      <c r="H137" s="257"/>
      <c r="I137" s="258"/>
      <c r="J137" s="256" t="s">
        <v>476</v>
      </c>
      <c r="K137" s="257"/>
      <c r="L137" s="257"/>
      <c r="M137" s="257"/>
      <c r="N137" s="257"/>
      <c r="O137" s="257"/>
      <c r="P137" s="257"/>
      <c r="Q137" s="257"/>
      <c r="R137" s="259"/>
    </row>
    <row r="138" spans="1:18" ht="20.25" customHeight="1">
      <c r="A138" s="120"/>
      <c r="B138" s="121"/>
      <c r="C138" s="122" t="s">
        <v>17</v>
      </c>
      <c r="D138" s="123" t="s">
        <v>18</v>
      </c>
      <c r="E138" s="122" t="s">
        <v>20</v>
      </c>
      <c r="F138" s="122" t="s">
        <v>20</v>
      </c>
      <c r="G138" s="124" t="s">
        <v>22</v>
      </c>
      <c r="H138" s="124" t="s">
        <v>23</v>
      </c>
      <c r="I138" s="124" t="s">
        <v>24</v>
      </c>
      <c r="J138" s="124" t="s">
        <v>25</v>
      </c>
      <c r="K138" s="124" t="s">
        <v>26</v>
      </c>
      <c r="L138" s="124" t="s">
        <v>27</v>
      </c>
      <c r="M138" s="124" t="s">
        <v>28</v>
      </c>
      <c r="N138" s="124" t="s">
        <v>29</v>
      </c>
      <c r="O138" s="124" t="s">
        <v>30</v>
      </c>
      <c r="P138" s="124" t="s">
        <v>31</v>
      </c>
      <c r="Q138" s="124" t="s">
        <v>32</v>
      </c>
      <c r="R138" s="125" t="s">
        <v>33</v>
      </c>
    </row>
    <row r="139" spans="1:18" ht="20.25" customHeight="1">
      <c r="A139" s="126">
        <v>1</v>
      </c>
      <c r="B139" s="36" t="s">
        <v>88</v>
      </c>
      <c r="C139" s="127" t="s">
        <v>89</v>
      </c>
      <c r="D139" s="131">
        <v>5000</v>
      </c>
      <c r="E139" s="36" t="s">
        <v>40</v>
      </c>
      <c r="F139" s="132" t="s">
        <v>488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133"/>
    </row>
    <row r="140" spans="1:18" ht="20.25" customHeight="1">
      <c r="A140" s="126"/>
      <c r="B140" s="36" t="s">
        <v>57</v>
      </c>
      <c r="C140" s="127" t="s">
        <v>91</v>
      </c>
      <c r="D140" s="131"/>
      <c r="E140" s="36"/>
      <c r="F140" s="132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133"/>
    </row>
    <row r="141" spans="1:18" ht="20.25" customHeight="1">
      <c r="A141" s="126"/>
      <c r="B141" s="36"/>
      <c r="C141" s="36" t="s">
        <v>90</v>
      </c>
      <c r="D141" s="131"/>
      <c r="E141" s="36"/>
      <c r="F141" s="132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133"/>
    </row>
    <row r="142" spans="1:18" ht="20.25" customHeight="1">
      <c r="A142" s="126"/>
      <c r="B142" s="36"/>
      <c r="C142" s="127"/>
      <c r="D142" s="131"/>
      <c r="E142" s="36"/>
      <c r="F142" s="132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133"/>
    </row>
    <row r="143" spans="1:18" ht="20.25" customHeight="1">
      <c r="A143" s="126">
        <v>2</v>
      </c>
      <c r="B143" s="36" t="s">
        <v>85</v>
      </c>
      <c r="C143" s="127" t="s">
        <v>92</v>
      </c>
      <c r="D143" s="131">
        <v>20000</v>
      </c>
      <c r="E143" s="36" t="s">
        <v>487</v>
      </c>
      <c r="F143" s="132" t="s">
        <v>488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133"/>
    </row>
    <row r="144" spans="1:18" ht="20.25" customHeight="1">
      <c r="A144" s="126"/>
      <c r="B144" s="36" t="s">
        <v>56</v>
      </c>
      <c r="C144" s="127" t="s">
        <v>93</v>
      </c>
      <c r="D144" s="131"/>
      <c r="E144" s="36" t="s">
        <v>65</v>
      </c>
      <c r="F144" s="132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133"/>
    </row>
    <row r="145" spans="1:18" ht="20.25" customHeight="1">
      <c r="A145" s="126"/>
      <c r="B145" s="36"/>
      <c r="C145" s="127"/>
      <c r="D145" s="131"/>
      <c r="E145" s="36"/>
      <c r="F145" s="132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133"/>
    </row>
    <row r="146" spans="1:18" ht="20.25" customHeight="1">
      <c r="A146" s="126">
        <v>3</v>
      </c>
      <c r="B146" s="36" t="s">
        <v>330</v>
      </c>
      <c r="C146" s="127" t="s">
        <v>332</v>
      </c>
      <c r="D146" s="131">
        <v>5000</v>
      </c>
      <c r="E146" s="36" t="s">
        <v>40</v>
      </c>
      <c r="F146" s="132" t="s">
        <v>488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133"/>
    </row>
    <row r="147" spans="1:18" ht="20.25" customHeight="1">
      <c r="A147" s="126"/>
      <c r="B147" s="36" t="s">
        <v>331</v>
      </c>
      <c r="C147" s="127"/>
      <c r="D147" s="131"/>
      <c r="E147" s="36"/>
      <c r="F147" s="132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133"/>
    </row>
    <row r="148" spans="1:18" ht="20.25" customHeight="1" thickBot="1">
      <c r="A148" s="134"/>
      <c r="B148" s="135"/>
      <c r="C148" s="149"/>
      <c r="D148" s="139"/>
      <c r="E148" s="135"/>
      <c r="F148" s="140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6"/>
    </row>
    <row r="149" spans="1:18" ht="20.25" customHeight="1">
      <c r="A149" s="137"/>
      <c r="B149" s="127"/>
      <c r="C149" s="127"/>
      <c r="D149" s="142"/>
      <c r="E149" s="127"/>
      <c r="F149" s="13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</row>
    <row r="150" spans="1:18" ht="20.25" customHeight="1">
      <c r="A150" s="137"/>
      <c r="B150" s="127"/>
      <c r="C150" s="127"/>
      <c r="D150" s="142"/>
      <c r="E150" s="127"/>
      <c r="F150" s="13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</row>
    <row r="151" spans="1:18" ht="20.25" customHeight="1">
      <c r="A151" s="137"/>
      <c r="B151" s="127"/>
      <c r="C151" s="127"/>
      <c r="D151" s="142"/>
      <c r="E151" s="127"/>
      <c r="F151" s="13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</row>
    <row r="152" spans="1:18" ht="20.25" customHeight="1">
      <c r="A152" s="263" t="s">
        <v>35</v>
      </c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</row>
    <row r="153" spans="1:18" ht="20.25" customHeight="1" thickBot="1">
      <c r="A153" s="260" t="s">
        <v>357</v>
      </c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</row>
    <row r="154" spans="1:18" ht="20.25" customHeight="1">
      <c r="A154" s="117" t="s">
        <v>14</v>
      </c>
      <c r="B154" s="118" t="s">
        <v>15</v>
      </c>
      <c r="C154" s="118" t="s">
        <v>16</v>
      </c>
      <c r="D154" s="119" t="s">
        <v>9</v>
      </c>
      <c r="E154" s="118" t="s">
        <v>19</v>
      </c>
      <c r="F154" s="118" t="s">
        <v>21</v>
      </c>
      <c r="G154" s="256" t="s">
        <v>412</v>
      </c>
      <c r="H154" s="257"/>
      <c r="I154" s="258"/>
      <c r="J154" s="256" t="s">
        <v>476</v>
      </c>
      <c r="K154" s="257"/>
      <c r="L154" s="257"/>
      <c r="M154" s="257"/>
      <c r="N154" s="257"/>
      <c r="O154" s="257"/>
      <c r="P154" s="257"/>
      <c r="Q154" s="257"/>
      <c r="R154" s="259"/>
    </row>
    <row r="155" spans="1:18" ht="20.25" customHeight="1">
      <c r="A155" s="120"/>
      <c r="B155" s="121"/>
      <c r="C155" s="122" t="s">
        <v>17</v>
      </c>
      <c r="D155" s="123" t="s">
        <v>18</v>
      </c>
      <c r="E155" s="122" t="s">
        <v>20</v>
      </c>
      <c r="F155" s="122" t="s">
        <v>20</v>
      </c>
      <c r="G155" s="124" t="s">
        <v>22</v>
      </c>
      <c r="H155" s="124" t="s">
        <v>23</v>
      </c>
      <c r="I155" s="124" t="s">
        <v>24</v>
      </c>
      <c r="J155" s="124" t="s">
        <v>25</v>
      </c>
      <c r="K155" s="124" t="s">
        <v>26</v>
      </c>
      <c r="L155" s="124" t="s">
        <v>27</v>
      </c>
      <c r="M155" s="124" t="s">
        <v>28</v>
      </c>
      <c r="N155" s="124" t="s">
        <v>29</v>
      </c>
      <c r="O155" s="124" t="s">
        <v>30</v>
      </c>
      <c r="P155" s="124" t="s">
        <v>31</v>
      </c>
      <c r="Q155" s="124" t="s">
        <v>32</v>
      </c>
      <c r="R155" s="125" t="s">
        <v>33</v>
      </c>
    </row>
    <row r="156" spans="1:18" ht="20.25" customHeight="1">
      <c r="A156" s="126">
        <v>1</v>
      </c>
      <c r="B156" s="36" t="s">
        <v>71</v>
      </c>
      <c r="C156" s="36" t="s">
        <v>431</v>
      </c>
      <c r="D156" s="142">
        <v>50000</v>
      </c>
      <c r="E156" s="36" t="s">
        <v>40</v>
      </c>
      <c r="F156" s="132" t="s">
        <v>488</v>
      </c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53"/>
    </row>
    <row r="157" spans="1:18" ht="20.25" customHeight="1">
      <c r="A157" s="126"/>
      <c r="B157" s="36"/>
      <c r="C157" s="152" t="s">
        <v>432</v>
      </c>
      <c r="D157" s="14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53"/>
    </row>
    <row r="158" spans="1:18" ht="20.25" customHeight="1">
      <c r="A158" s="126"/>
      <c r="B158" s="36"/>
      <c r="C158" s="132"/>
      <c r="D158" s="14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53"/>
    </row>
    <row r="159" spans="1:18" ht="20.25" customHeight="1">
      <c r="A159" s="126">
        <v>2</v>
      </c>
      <c r="B159" s="37" t="s">
        <v>72</v>
      </c>
      <c r="C159" s="154" t="s">
        <v>333</v>
      </c>
      <c r="D159" s="142">
        <v>30000</v>
      </c>
      <c r="E159" s="36" t="s">
        <v>40</v>
      </c>
      <c r="F159" s="132" t="s">
        <v>488</v>
      </c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53"/>
    </row>
    <row r="160" spans="1:18" ht="20.25" customHeight="1">
      <c r="A160" s="126"/>
      <c r="B160" s="36"/>
      <c r="C160" s="152" t="s">
        <v>334</v>
      </c>
      <c r="D160" s="14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53"/>
    </row>
    <row r="161" spans="1:18" ht="20.25" customHeight="1">
      <c r="A161" s="126"/>
      <c r="B161" s="36"/>
      <c r="C161" s="152"/>
      <c r="D161" s="14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53"/>
    </row>
    <row r="162" spans="1:18" ht="20.25" customHeight="1">
      <c r="A162" s="126">
        <v>3</v>
      </c>
      <c r="B162" s="36" t="s">
        <v>335</v>
      </c>
      <c r="C162" s="152" t="s">
        <v>433</v>
      </c>
      <c r="D162" s="142">
        <v>30000</v>
      </c>
      <c r="E162" s="152" t="s">
        <v>40</v>
      </c>
      <c r="F162" s="132" t="s">
        <v>488</v>
      </c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53"/>
    </row>
    <row r="163" spans="1:18" ht="20.25" customHeight="1">
      <c r="A163" s="126"/>
      <c r="B163" s="36" t="s">
        <v>43</v>
      </c>
      <c r="C163" s="152" t="s">
        <v>434</v>
      </c>
      <c r="D163" s="14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53"/>
    </row>
    <row r="164" spans="1:18" ht="20.25" customHeight="1">
      <c r="A164" s="126"/>
      <c r="B164" s="36"/>
      <c r="C164" s="144" t="s">
        <v>435</v>
      </c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53"/>
    </row>
    <row r="165" spans="1:18" ht="20.25" customHeight="1">
      <c r="A165" s="126"/>
      <c r="B165" s="36"/>
      <c r="C165" s="152"/>
      <c r="D165" s="14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53"/>
    </row>
    <row r="166" spans="1:18" ht="20.25" customHeight="1">
      <c r="A166" s="126">
        <v>4</v>
      </c>
      <c r="B166" s="36" t="s">
        <v>137</v>
      </c>
      <c r="C166" s="152" t="s">
        <v>135</v>
      </c>
      <c r="D166" s="142">
        <v>15000</v>
      </c>
      <c r="E166" s="152" t="s">
        <v>40</v>
      </c>
      <c r="F166" s="132" t="s">
        <v>488</v>
      </c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53"/>
    </row>
    <row r="167" spans="1:18" ht="20.25" customHeight="1">
      <c r="A167" s="126"/>
      <c r="B167" s="36" t="s">
        <v>138</v>
      </c>
      <c r="C167" s="152"/>
      <c r="D167" s="14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53"/>
    </row>
    <row r="168" spans="1:18" ht="20.25" customHeight="1">
      <c r="A168" s="126"/>
      <c r="B168" s="36"/>
      <c r="C168" s="152"/>
      <c r="D168" s="14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53"/>
    </row>
    <row r="169" spans="1:18" ht="20.25" customHeight="1">
      <c r="A169" s="126">
        <v>5</v>
      </c>
      <c r="B169" s="36" t="s">
        <v>336</v>
      </c>
      <c r="C169" s="152" t="s">
        <v>338</v>
      </c>
      <c r="D169" s="142">
        <v>40000</v>
      </c>
      <c r="E169" s="152" t="s">
        <v>63</v>
      </c>
      <c r="F169" s="132" t="s">
        <v>488</v>
      </c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53"/>
    </row>
    <row r="170" spans="1:18" ht="20.25" customHeight="1">
      <c r="A170" s="126"/>
      <c r="B170" s="36" t="s">
        <v>337</v>
      </c>
      <c r="C170" s="152" t="s">
        <v>136</v>
      </c>
      <c r="D170" s="142"/>
      <c r="E170" s="15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53"/>
    </row>
    <row r="171" spans="1:18" ht="20.25" customHeight="1">
      <c r="A171" s="126"/>
      <c r="B171" s="36"/>
      <c r="C171" s="36"/>
      <c r="D171" s="142"/>
      <c r="E171" s="36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53"/>
    </row>
    <row r="172" spans="1:18" ht="20.25" customHeight="1">
      <c r="A172" s="126">
        <v>6</v>
      </c>
      <c r="B172" s="36" t="s">
        <v>339</v>
      </c>
      <c r="C172" s="36" t="s">
        <v>341</v>
      </c>
      <c r="D172" s="142">
        <v>10000</v>
      </c>
      <c r="E172" s="36" t="s">
        <v>40</v>
      </c>
      <c r="F172" s="132" t="s">
        <v>488</v>
      </c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53"/>
    </row>
    <row r="173" spans="1:18" ht="20.25" customHeight="1">
      <c r="A173" s="126"/>
      <c r="B173" s="127" t="s">
        <v>340</v>
      </c>
      <c r="C173" s="36"/>
      <c r="D173" s="142"/>
      <c r="E173" s="36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53"/>
    </row>
    <row r="174" spans="1:18" ht="20.25" customHeight="1">
      <c r="A174" s="126"/>
      <c r="B174" s="37"/>
      <c r="C174" s="36"/>
      <c r="D174" s="142"/>
      <c r="E174" s="36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53"/>
    </row>
    <row r="175" spans="1:18" ht="20.25" customHeight="1">
      <c r="A175" s="126">
        <v>7</v>
      </c>
      <c r="B175" s="36" t="s">
        <v>66</v>
      </c>
      <c r="C175" s="36" t="s">
        <v>436</v>
      </c>
      <c r="D175" s="131">
        <v>20000</v>
      </c>
      <c r="E175" s="36" t="s">
        <v>40</v>
      </c>
      <c r="F175" s="132" t="s">
        <v>488</v>
      </c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53"/>
    </row>
    <row r="176" spans="1:18" ht="20.25" customHeight="1">
      <c r="A176" s="126"/>
      <c r="B176" s="37" t="s">
        <v>342</v>
      </c>
      <c r="C176" s="37" t="s">
        <v>437</v>
      </c>
      <c r="D176" s="156"/>
      <c r="E176" s="37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32"/>
      <c r="R176" s="157"/>
    </row>
    <row r="177" spans="1:18" ht="20.25" customHeight="1">
      <c r="A177" s="126"/>
      <c r="B177" s="36"/>
      <c r="C177" s="36"/>
      <c r="D177" s="131"/>
      <c r="E177" s="36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53"/>
    </row>
    <row r="178" spans="1:18" ht="20.25" customHeight="1">
      <c r="A178" s="126">
        <v>8</v>
      </c>
      <c r="B178" s="36" t="s">
        <v>41</v>
      </c>
      <c r="C178" s="159" t="s">
        <v>433</v>
      </c>
      <c r="D178" s="131">
        <v>50000</v>
      </c>
      <c r="E178" s="36" t="s">
        <v>40</v>
      </c>
      <c r="F178" s="132" t="s">
        <v>343</v>
      </c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53"/>
    </row>
    <row r="179" spans="1:18" ht="20.25" customHeight="1">
      <c r="A179" s="126"/>
      <c r="B179" s="36" t="s">
        <v>42</v>
      </c>
      <c r="C179" s="159" t="s">
        <v>438</v>
      </c>
      <c r="D179" s="131"/>
      <c r="E179" s="132"/>
      <c r="F179" s="132" t="s">
        <v>344</v>
      </c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53"/>
    </row>
    <row r="180" spans="1:18" ht="20.25" customHeight="1">
      <c r="A180" s="120"/>
      <c r="B180" s="121"/>
      <c r="C180" s="166" t="s">
        <v>435</v>
      </c>
      <c r="D180" s="14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220"/>
    </row>
    <row r="181" spans="1:18" ht="20.25" customHeight="1">
      <c r="A181" s="137"/>
      <c r="B181" s="127"/>
      <c r="C181" s="127"/>
      <c r="D181" s="142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</row>
    <row r="182" spans="1:18" ht="20.25" customHeight="1">
      <c r="A182" s="138" t="s">
        <v>14</v>
      </c>
      <c r="B182" s="130" t="s">
        <v>15</v>
      </c>
      <c r="C182" s="130" t="s">
        <v>16</v>
      </c>
      <c r="D182" s="163" t="s">
        <v>9</v>
      </c>
      <c r="E182" s="130" t="s">
        <v>19</v>
      </c>
      <c r="F182" s="130" t="s">
        <v>21</v>
      </c>
      <c r="G182" s="253" t="s">
        <v>412</v>
      </c>
      <c r="H182" s="254"/>
      <c r="I182" s="261"/>
      <c r="J182" s="253" t="s">
        <v>476</v>
      </c>
      <c r="K182" s="254"/>
      <c r="L182" s="254"/>
      <c r="M182" s="254"/>
      <c r="N182" s="254"/>
      <c r="O182" s="254"/>
      <c r="P182" s="254"/>
      <c r="Q182" s="254"/>
      <c r="R182" s="255"/>
    </row>
    <row r="183" spans="1:18" ht="20.25" customHeight="1">
      <c r="A183" s="120"/>
      <c r="B183" s="121"/>
      <c r="C183" s="122" t="s">
        <v>17</v>
      </c>
      <c r="D183" s="123" t="s">
        <v>18</v>
      </c>
      <c r="E183" s="122" t="s">
        <v>20</v>
      </c>
      <c r="F183" s="122" t="s">
        <v>20</v>
      </c>
      <c r="G183" s="124" t="s">
        <v>22</v>
      </c>
      <c r="H183" s="124" t="s">
        <v>23</v>
      </c>
      <c r="I183" s="124" t="s">
        <v>24</v>
      </c>
      <c r="J183" s="124" t="s">
        <v>25</v>
      </c>
      <c r="K183" s="124" t="s">
        <v>26</v>
      </c>
      <c r="L183" s="124" t="s">
        <v>27</v>
      </c>
      <c r="M183" s="124" t="s">
        <v>28</v>
      </c>
      <c r="N183" s="124" t="s">
        <v>29</v>
      </c>
      <c r="O183" s="124" t="s">
        <v>30</v>
      </c>
      <c r="P183" s="124" t="s">
        <v>31</v>
      </c>
      <c r="Q183" s="124" t="s">
        <v>32</v>
      </c>
      <c r="R183" s="125" t="s">
        <v>33</v>
      </c>
    </row>
    <row r="184" spans="1:18" ht="20.25" customHeight="1">
      <c r="A184" s="126">
        <v>9</v>
      </c>
      <c r="B184" s="37" t="s">
        <v>345</v>
      </c>
      <c r="C184" s="168" t="s">
        <v>346</v>
      </c>
      <c r="D184" s="131">
        <v>80000</v>
      </c>
      <c r="E184" s="36" t="s">
        <v>40</v>
      </c>
      <c r="F184" s="132" t="s">
        <v>343</v>
      </c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53"/>
    </row>
    <row r="185" spans="1:18" ht="20.25" customHeight="1">
      <c r="A185" s="126"/>
      <c r="B185" s="36"/>
      <c r="C185" s="159" t="s">
        <v>439</v>
      </c>
      <c r="D185" s="131"/>
      <c r="E185" s="132"/>
      <c r="F185" s="132" t="s">
        <v>344</v>
      </c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53"/>
    </row>
    <row r="186" spans="1:18" ht="20.25" customHeight="1">
      <c r="A186" s="126"/>
      <c r="B186" s="36"/>
      <c r="C186" s="144" t="s">
        <v>440</v>
      </c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53"/>
    </row>
    <row r="187" spans="1:18" ht="15" customHeight="1">
      <c r="A187" s="126"/>
      <c r="B187" s="36"/>
      <c r="C187" s="144"/>
      <c r="D187" s="14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53"/>
    </row>
    <row r="188" spans="1:18" ht="20.25" customHeight="1">
      <c r="A188" s="126">
        <v>10</v>
      </c>
      <c r="B188" s="36" t="s">
        <v>489</v>
      </c>
      <c r="C188" s="36" t="s">
        <v>347</v>
      </c>
      <c r="D188" s="142">
        <v>30000</v>
      </c>
      <c r="E188" s="36" t="s">
        <v>40</v>
      </c>
      <c r="F188" s="132" t="s">
        <v>343</v>
      </c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53"/>
    </row>
    <row r="189" spans="1:18" ht="20.25" customHeight="1">
      <c r="A189" s="126"/>
      <c r="B189" s="36" t="s">
        <v>490</v>
      </c>
      <c r="C189" s="152" t="s">
        <v>348</v>
      </c>
      <c r="D189" s="142"/>
      <c r="E189" s="152"/>
      <c r="F189" s="132" t="s">
        <v>344</v>
      </c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53"/>
    </row>
    <row r="190" spans="1:18" ht="14.25" customHeight="1">
      <c r="A190" s="126"/>
      <c r="B190" s="36"/>
      <c r="C190" s="152"/>
      <c r="D190" s="14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58"/>
      <c r="Q190" s="132"/>
      <c r="R190" s="153"/>
    </row>
    <row r="191" spans="1:18" ht="20.25" customHeight="1">
      <c r="A191" s="126">
        <v>11</v>
      </c>
      <c r="B191" s="36" t="s">
        <v>349</v>
      </c>
      <c r="C191" s="152" t="s">
        <v>350</v>
      </c>
      <c r="D191" s="142">
        <v>924000</v>
      </c>
      <c r="E191" s="152" t="s">
        <v>62</v>
      </c>
      <c r="F191" s="132" t="s">
        <v>488</v>
      </c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53"/>
    </row>
    <row r="192" spans="1:18" ht="20.25" customHeight="1">
      <c r="A192" s="126"/>
      <c r="B192" s="36" t="s">
        <v>62</v>
      </c>
      <c r="C192" s="152" t="s">
        <v>62</v>
      </c>
      <c r="D192" s="14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53"/>
    </row>
    <row r="193" spans="1:18" ht="11.25" customHeight="1">
      <c r="A193" s="126"/>
      <c r="B193" s="36"/>
      <c r="C193" s="152"/>
      <c r="D193" s="14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53"/>
    </row>
    <row r="194" spans="1:18" ht="20.25" customHeight="1">
      <c r="A194" s="126">
        <v>12</v>
      </c>
      <c r="B194" s="36" t="s">
        <v>351</v>
      </c>
      <c r="C194" s="152" t="s">
        <v>352</v>
      </c>
      <c r="D194" s="142">
        <v>442643</v>
      </c>
      <c r="E194" s="152" t="s">
        <v>62</v>
      </c>
      <c r="F194" s="132" t="s">
        <v>488</v>
      </c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53"/>
    </row>
    <row r="195" spans="1:18" ht="20.25" customHeight="1">
      <c r="A195" s="126"/>
      <c r="B195" s="36" t="s">
        <v>62</v>
      </c>
      <c r="C195" s="152" t="s">
        <v>62</v>
      </c>
      <c r="D195" s="14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53"/>
    </row>
    <row r="196" spans="1:18" ht="15" customHeight="1">
      <c r="A196" s="126"/>
      <c r="B196" s="36"/>
      <c r="C196" s="132"/>
      <c r="D196" s="14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53"/>
    </row>
    <row r="197" spans="1:18" ht="20.25" customHeight="1">
      <c r="A197" s="126">
        <v>13</v>
      </c>
      <c r="B197" s="36" t="s">
        <v>492</v>
      </c>
      <c r="C197" s="152" t="s">
        <v>353</v>
      </c>
      <c r="D197" s="142">
        <v>190000</v>
      </c>
      <c r="E197" s="152" t="s">
        <v>491</v>
      </c>
      <c r="F197" s="132" t="s">
        <v>488</v>
      </c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53"/>
    </row>
    <row r="198" spans="1:18" ht="20.25" customHeight="1">
      <c r="A198" s="126"/>
      <c r="B198" s="36" t="s">
        <v>493</v>
      </c>
      <c r="C198" s="152" t="s">
        <v>354</v>
      </c>
      <c r="D198" s="142"/>
      <c r="E198" s="15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53"/>
    </row>
    <row r="199" spans="1:18" ht="20.25" customHeight="1">
      <c r="A199" s="126"/>
      <c r="B199" s="36"/>
      <c r="C199" s="152" t="s">
        <v>355</v>
      </c>
      <c r="D199" s="14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53"/>
    </row>
    <row r="200" spans="1:18" ht="10.5" customHeight="1">
      <c r="A200" s="126"/>
      <c r="B200" s="36"/>
      <c r="C200" s="152"/>
      <c r="D200" s="14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53"/>
    </row>
    <row r="201" spans="1:18" ht="20.25" customHeight="1">
      <c r="A201" s="126">
        <v>14</v>
      </c>
      <c r="B201" s="36" t="s">
        <v>351</v>
      </c>
      <c r="C201" s="152" t="s">
        <v>352</v>
      </c>
      <c r="D201" s="142">
        <v>442643</v>
      </c>
      <c r="E201" s="152" t="s">
        <v>62</v>
      </c>
      <c r="F201" s="132" t="s">
        <v>488</v>
      </c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53"/>
    </row>
    <row r="202" spans="1:18" ht="20.25" customHeight="1">
      <c r="A202" s="126"/>
      <c r="B202" s="36" t="s">
        <v>62</v>
      </c>
      <c r="C202" s="152" t="s">
        <v>62</v>
      </c>
      <c r="D202" s="14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53"/>
    </row>
    <row r="203" spans="1:18" ht="9.75" customHeight="1">
      <c r="A203" s="126"/>
      <c r="B203" s="36"/>
      <c r="C203" s="132"/>
      <c r="D203" s="14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53"/>
    </row>
    <row r="204" spans="1:18" ht="20.25" customHeight="1">
      <c r="A204" s="126">
        <v>15</v>
      </c>
      <c r="B204" s="36" t="s">
        <v>492</v>
      </c>
      <c r="C204" s="152" t="s">
        <v>353</v>
      </c>
      <c r="D204" s="142">
        <v>190000</v>
      </c>
      <c r="E204" s="152" t="s">
        <v>491</v>
      </c>
      <c r="F204" s="132" t="s">
        <v>488</v>
      </c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53"/>
    </row>
    <row r="205" spans="1:18" ht="20.25" customHeight="1">
      <c r="A205" s="126"/>
      <c r="B205" s="36" t="s">
        <v>493</v>
      </c>
      <c r="C205" s="152" t="s">
        <v>354</v>
      </c>
      <c r="D205" s="142"/>
      <c r="E205" s="15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53"/>
    </row>
    <row r="206" spans="1:18" ht="20.25" customHeight="1">
      <c r="A206" s="126"/>
      <c r="B206" s="36"/>
      <c r="C206" s="152" t="s">
        <v>355</v>
      </c>
      <c r="D206" s="14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53"/>
    </row>
    <row r="207" spans="1:18" ht="10.5" customHeight="1">
      <c r="A207" s="126"/>
      <c r="B207" s="36"/>
      <c r="C207" s="152"/>
      <c r="D207" s="14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53"/>
    </row>
    <row r="208" spans="1:18" ht="20.25" customHeight="1">
      <c r="A208" s="126">
        <v>16</v>
      </c>
      <c r="B208" s="36" t="s">
        <v>604</v>
      </c>
      <c r="C208" s="152" t="s">
        <v>608</v>
      </c>
      <c r="D208" s="142">
        <v>30000</v>
      </c>
      <c r="E208" s="152" t="s">
        <v>607</v>
      </c>
      <c r="F208" s="132" t="s">
        <v>488</v>
      </c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53"/>
    </row>
    <row r="209" spans="1:18" ht="20.25" customHeight="1">
      <c r="A209" s="126"/>
      <c r="B209" s="36" t="s">
        <v>605</v>
      </c>
      <c r="C209" s="152"/>
      <c r="D209" s="14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53"/>
    </row>
    <row r="210" spans="1:18" ht="20.25" customHeight="1">
      <c r="A210" s="126"/>
      <c r="B210" s="36" t="s">
        <v>606</v>
      </c>
      <c r="C210" s="152"/>
      <c r="D210" s="14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53"/>
    </row>
    <row r="211" spans="1:18" ht="9" customHeight="1">
      <c r="A211" s="126"/>
      <c r="B211" s="36"/>
      <c r="C211" s="152"/>
      <c r="D211" s="14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53"/>
    </row>
    <row r="212" spans="1:18" ht="20.25" customHeight="1">
      <c r="A212" s="126">
        <v>17</v>
      </c>
      <c r="B212" s="36" t="s">
        <v>609</v>
      </c>
      <c r="C212" s="152" t="s">
        <v>611</v>
      </c>
      <c r="D212" s="142">
        <v>20000</v>
      </c>
      <c r="E212" s="152" t="s">
        <v>607</v>
      </c>
      <c r="F212" s="132" t="s">
        <v>488</v>
      </c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53"/>
    </row>
    <row r="213" spans="1:18" ht="20.25" customHeight="1">
      <c r="A213" s="126"/>
      <c r="B213" s="36" t="s">
        <v>610</v>
      </c>
      <c r="C213" s="152" t="s">
        <v>612</v>
      </c>
      <c r="D213" s="14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53"/>
    </row>
    <row r="214" spans="1:18" ht="20.25" customHeight="1" thickBot="1">
      <c r="A214" s="134"/>
      <c r="B214" s="135"/>
      <c r="C214" s="135"/>
      <c r="D214" s="139"/>
      <c r="E214" s="135"/>
      <c r="F214" s="140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6"/>
    </row>
    <row r="215" spans="1:18" ht="20.25" customHeight="1">
      <c r="A215" s="170"/>
      <c r="B215" s="170"/>
      <c r="C215" s="170"/>
      <c r="D215" s="116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</row>
    <row r="216" spans="1:6" s="160" customFormat="1" ht="20.25" customHeight="1" thickBot="1">
      <c r="A216" s="160" t="s">
        <v>356</v>
      </c>
      <c r="D216" s="198"/>
      <c r="F216" s="201"/>
    </row>
    <row r="217" spans="1:18" ht="20.25" customHeight="1">
      <c r="A217" s="117" t="s">
        <v>14</v>
      </c>
      <c r="B217" s="118" t="s">
        <v>15</v>
      </c>
      <c r="C217" s="118" t="s">
        <v>16</v>
      </c>
      <c r="D217" s="119" t="s">
        <v>9</v>
      </c>
      <c r="E217" s="118" t="s">
        <v>19</v>
      </c>
      <c r="F217" s="118" t="s">
        <v>21</v>
      </c>
      <c r="G217" s="256" t="s">
        <v>412</v>
      </c>
      <c r="H217" s="257"/>
      <c r="I217" s="258"/>
      <c r="J217" s="256" t="s">
        <v>476</v>
      </c>
      <c r="K217" s="257"/>
      <c r="L217" s="257"/>
      <c r="M217" s="257"/>
      <c r="N217" s="257"/>
      <c r="O217" s="257"/>
      <c r="P217" s="257"/>
      <c r="Q217" s="257"/>
      <c r="R217" s="259"/>
    </row>
    <row r="218" spans="1:18" ht="20.25" customHeight="1">
      <c r="A218" s="120"/>
      <c r="B218" s="121"/>
      <c r="C218" s="122" t="s">
        <v>17</v>
      </c>
      <c r="D218" s="123" t="s">
        <v>18</v>
      </c>
      <c r="E218" s="122" t="s">
        <v>20</v>
      </c>
      <c r="F218" s="122" t="s">
        <v>20</v>
      </c>
      <c r="G218" s="124" t="s">
        <v>22</v>
      </c>
      <c r="H218" s="124" t="s">
        <v>23</v>
      </c>
      <c r="I218" s="124" t="s">
        <v>24</v>
      </c>
      <c r="J218" s="124" t="s">
        <v>25</v>
      </c>
      <c r="K218" s="124" t="s">
        <v>26</v>
      </c>
      <c r="L218" s="124" t="s">
        <v>27</v>
      </c>
      <c r="M218" s="124" t="s">
        <v>28</v>
      </c>
      <c r="N218" s="124" t="s">
        <v>29</v>
      </c>
      <c r="O218" s="124" t="s">
        <v>30</v>
      </c>
      <c r="P218" s="124" t="s">
        <v>31</v>
      </c>
      <c r="Q218" s="124" t="s">
        <v>32</v>
      </c>
      <c r="R218" s="125" t="s">
        <v>33</v>
      </c>
    </row>
    <row r="219" spans="1:18" ht="20.25" customHeight="1">
      <c r="A219" s="126">
        <v>1</v>
      </c>
      <c r="B219" s="36" t="s">
        <v>358</v>
      </c>
      <c r="C219" s="161" t="s">
        <v>94</v>
      </c>
      <c r="D219" s="131">
        <v>100000</v>
      </c>
      <c r="E219" s="36" t="s">
        <v>360</v>
      </c>
      <c r="F219" s="132" t="s">
        <v>488</v>
      </c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133"/>
    </row>
    <row r="220" spans="1:18" ht="20.25" customHeight="1">
      <c r="A220" s="126"/>
      <c r="B220" s="36" t="s">
        <v>359</v>
      </c>
      <c r="C220" s="36"/>
      <c r="D220" s="131"/>
      <c r="E220" s="36"/>
      <c r="F220" s="132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133"/>
    </row>
    <row r="221" spans="1:18" ht="20.25" customHeight="1">
      <c r="A221" s="126"/>
      <c r="B221" s="36"/>
      <c r="C221" s="36"/>
      <c r="D221" s="131"/>
      <c r="E221" s="36"/>
      <c r="F221" s="132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133"/>
    </row>
    <row r="222" spans="1:18" ht="20.25" customHeight="1">
      <c r="A222" s="126">
        <v>2</v>
      </c>
      <c r="B222" s="36" t="s">
        <v>80</v>
      </c>
      <c r="C222" s="36" t="s">
        <v>361</v>
      </c>
      <c r="D222" s="131">
        <v>2000</v>
      </c>
      <c r="E222" s="36" t="s">
        <v>360</v>
      </c>
      <c r="F222" s="132" t="s">
        <v>488</v>
      </c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133"/>
    </row>
    <row r="223" spans="1:18" ht="20.25" customHeight="1">
      <c r="A223" s="126"/>
      <c r="B223" s="36"/>
      <c r="C223" s="161" t="s">
        <v>362</v>
      </c>
      <c r="D223" s="131"/>
      <c r="E223" s="127"/>
      <c r="F223" s="132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133"/>
    </row>
    <row r="224" spans="1:18" ht="20.25" customHeight="1">
      <c r="A224" s="126"/>
      <c r="B224" s="36"/>
      <c r="C224" s="161"/>
      <c r="D224" s="131"/>
      <c r="E224" s="127"/>
      <c r="F224" s="132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133"/>
    </row>
    <row r="225" spans="1:18" ht="20.25" customHeight="1">
      <c r="A225" s="126">
        <v>3</v>
      </c>
      <c r="B225" s="36" t="s">
        <v>363</v>
      </c>
      <c r="C225" s="36" t="s">
        <v>95</v>
      </c>
      <c r="D225" s="131">
        <v>20000</v>
      </c>
      <c r="E225" s="162" t="s">
        <v>368</v>
      </c>
      <c r="F225" s="132" t="s">
        <v>488</v>
      </c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133"/>
    </row>
    <row r="226" spans="1:18" ht="20.25" customHeight="1">
      <c r="A226" s="126"/>
      <c r="B226" s="36" t="s">
        <v>364</v>
      </c>
      <c r="C226" s="36" t="s">
        <v>96</v>
      </c>
      <c r="D226" s="131"/>
      <c r="E226" s="36" t="s">
        <v>65</v>
      </c>
      <c r="F226" s="132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133"/>
    </row>
    <row r="227" spans="1:18" ht="20.25" customHeight="1">
      <c r="A227" s="126"/>
      <c r="B227" s="36"/>
      <c r="C227" s="36"/>
      <c r="D227" s="131"/>
      <c r="E227" s="36"/>
      <c r="F227" s="132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133"/>
    </row>
    <row r="228" spans="1:18" ht="20.25" customHeight="1">
      <c r="A228" s="126">
        <v>4</v>
      </c>
      <c r="B228" s="36" t="s">
        <v>365</v>
      </c>
      <c r="C228" s="36" t="s">
        <v>130</v>
      </c>
      <c r="D228" s="131">
        <v>5000</v>
      </c>
      <c r="E228" s="36" t="s">
        <v>367</v>
      </c>
      <c r="F228" s="132" t="s">
        <v>488</v>
      </c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133"/>
    </row>
    <row r="229" spans="1:18" ht="20.25" customHeight="1">
      <c r="A229" s="126"/>
      <c r="B229" s="36"/>
      <c r="C229" s="36" t="s">
        <v>366</v>
      </c>
      <c r="D229" s="131"/>
      <c r="E229" s="36"/>
      <c r="F229" s="132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133"/>
    </row>
    <row r="230" spans="1:18" ht="20.25" customHeight="1">
      <c r="A230" s="126"/>
      <c r="B230" s="36"/>
      <c r="C230" s="36"/>
      <c r="D230" s="131"/>
      <c r="E230" s="36"/>
      <c r="F230" s="132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133"/>
    </row>
    <row r="231" spans="1:18" ht="20.25" customHeight="1">
      <c r="A231" s="126">
        <v>5</v>
      </c>
      <c r="B231" s="36" t="s">
        <v>67</v>
      </c>
      <c r="C231" s="36" t="s">
        <v>369</v>
      </c>
      <c r="D231" s="131">
        <v>100000</v>
      </c>
      <c r="E231" s="36" t="s">
        <v>131</v>
      </c>
      <c r="F231" s="132" t="s">
        <v>488</v>
      </c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133"/>
    </row>
    <row r="232" spans="1:18" s="127" customFormat="1" ht="20.25" customHeight="1">
      <c r="A232" s="126"/>
      <c r="B232" s="36"/>
      <c r="C232" s="36" t="s">
        <v>132</v>
      </c>
      <c r="D232" s="131"/>
      <c r="E232" s="36"/>
      <c r="F232" s="132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133"/>
    </row>
    <row r="233" spans="1:18" s="127" customFormat="1" ht="20.25" customHeight="1">
      <c r="A233" s="158"/>
      <c r="B233" s="36"/>
      <c r="C233" s="36"/>
      <c r="D233" s="131"/>
      <c r="E233" s="36"/>
      <c r="F233" s="132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7"/>
    </row>
    <row r="234" spans="1:18" ht="20.25" customHeight="1">
      <c r="A234" s="132">
        <v>6</v>
      </c>
      <c r="B234" s="36" t="s">
        <v>370</v>
      </c>
      <c r="C234" s="36" t="s">
        <v>129</v>
      </c>
      <c r="D234" s="131">
        <v>5000</v>
      </c>
      <c r="E234" s="36" t="s">
        <v>373</v>
      </c>
      <c r="F234" s="132" t="s">
        <v>488</v>
      </c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</row>
    <row r="235" spans="1:18" ht="20.25" customHeight="1">
      <c r="A235" s="132"/>
      <c r="B235" s="36" t="s">
        <v>371</v>
      </c>
      <c r="C235" s="36" t="s">
        <v>372</v>
      </c>
      <c r="D235" s="131"/>
      <c r="E235" s="36"/>
      <c r="F235" s="132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</row>
    <row r="236" spans="1:18" ht="20.25" customHeight="1">
      <c r="A236" s="132"/>
      <c r="B236" s="36"/>
      <c r="C236" s="36"/>
      <c r="D236" s="131"/>
      <c r="E236" s="36"/>
      <c r="F236" s="132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</row>
    <row r="237" spans="1:18" ht="20.25" customHeight="1">
      <c r="A237" s="132">
        <v>7</v>
      </c>
      <c r="B237" s="36" t="s">
        <v>374</v>
      </c>
      <c r="C237" s="36" t="s">
        <v>375</v>
      </c>
      <c r="D237" s="131">
        <v>10000</v>
      </c>
      <c r="E237" s="36" t="s">
        <v>377</v>
      </c>
      <c r="F237" s="132" t="s">
        <v>488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</row>
    <row r="238" spans="1:18" ht="20.25" customHeight="1">
      <c r="A238" s="132"/>
      <c r="B238" s="36" t="s">
        <v>494</v>
      </c>
      <c r="C238" s="36" t="s">
        <v>376</v>
      </c>
      <c r="D238" s="131"/>
      <c r="E238" s="36"/>
      <c r="F238" s="132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</row>
    <row r="239" spans="1:18" ht="20.25" customHeight="1">
      <c r="A239" s="132"/>
      <c r="B239" s="36"/>
      <c r="C239" s="36"/>
      <c r="D239" s="131"/>
      <c r="E239" s="36"/>
      <c r="F239" s="132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</row>
    <row r="240" spans="1:18" ht="20.25" customHeight="1">
      <c r="A240" s="132">
        <v>8</v>
      </c>
      <c r="B240" s="36" t="s">
        <v>378</v>
      </c>
      <c r="C240" s="36" t="s">
        <v>133</v>
      </c>
      <c r="D240" s="131">
        <v>1000</v>
      </c>
      <c r="E240" s="36" t="s">
        <v>379</v>
      </c>
      <c r="F240" s="132" t="s">
        <v>488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</row>
    <row r="241" spans="1:18" ht="20.25" customHeight="1">
      <c r="A241" s="132"/>
      <c r="B241" s="36"/>
      <c r="C241" s="36"/>
      <c r="D241" s="131"/>
      <c r="E241" s="36"/>
      <c r="F241" s="132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</row>
    <row r="242" spans="1:18" ht="20.25" customHeight="1">
      <c r="A242" s="132">
        <v>9</v>
      </c>
      <c r="B242" s="36" t="s">
        <v>134</v>
      </c>
      <c r="C242" s="36" t="s">
        <v>380</v>
      </c>
      <c r="D242" s="131">
        <v>5000</v>
      </c>
      <c r="E242" s="36" t="s">
        <v>84</v>
      </c>
      <c r="F242" s="132" t="s">
        <v>488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</row>
    <row r="243" spans="1:18" ht="20.25" customHeight="1">
      <c r="A243" s="132"/>
      <c r="B243" s="36"/>
      <c r="C243" s="36" t="s">
        <v>381</v>
      </c>
      <c r="D243" s="131"/>
      <c r="E243" s="36"/>
      <c r="F243" s="132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</row>
    <row r="244" spans="1:18" ht="20.25" customHeight="1" thickBot="1">
      <c r="A244" s="132"/>
      <c r="B244" s="36"/>
      <c r="C244" s="36"/>
      <c r="D244" s="131"/>
      <c r="E244" s="36"/>
      <c r="F244" s="132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</row>
    <row r="245" spans="1:18" ht="20.25" customHeight="1">
      <c r="A245" s="117" t="s">
        <v>14</v>
      </c>
      <c r="B245" s="118" t="s">
        <v>15</v>
      </c>
      <c r="C245" s="118" t="s">
        <v>16</v>
      </c>
      <c r="D245" s="119" t="s">
        <v>9</v>
      </c>
      <c r="E245" s="118" t="s">
        <v>19</v>
      </c>
      <c r="F245" s="118" t="s">
        <v>21</v>
      </c>
      <c r="G245" s="256" t="s">
        <v>412</v>
      </c>
      <c r="H245" s="257"/>
      <c r="I245" s="258"/>
      <c r="J245" s="256" t="s">
        <v>476</v>
      </c>
      <c r="K245" s="257"/>
      <c r="L245" s="257"/>
      <c r="M245" s="257"/>
      <c r="N245" s="257"/>
      <c r="O245" s="257"/>
      <c r="P245" s="257"/>
      <c r="Q245" s="257"/>
      <c r="R245" s="259"/>
    </row>
    <row r="246" spans="1:18" ht="20.25" customHeight="1">
      <c r="A246" s="120"/>
      <c r="B246" s="121"/>
      <c r="C246" s="122" t="s">
        <v>17</v>
      </c>
      <c r="D246" s="123" t="s">
        <v>18</v>
      </c>
      <c r="E246" s="122" t="s">
        <v>20</v>
      </c>
      <c r="F246" s="122" t="s">
        <v>20</v>
      </c>
      <c r="G246" s="124" t="s">
        <v>22</v>
      </c>
      <c r="H246" s="124" t="s">
        <v>23</v>
      </c>
      <c r="I246" s="124" t="s">
        <v>24</v>
      </c>
      <c r="J246" s="124" t="s">
        <v>25</v>
      </c>
      <c r="K246" s="124" t="s">
        <v>26</v>
      </c>
      <c r="L246" s="124" t="s">
        <v>27</v>
      </c>
      <c r="M246" s="124" t="s">
        <v>28</v>
      </c>
      <c r="N246" s="124" t="s">
        <v>29</v>
      </c>
      <c r="O246" s="124" t="s">
        <v>30</v>
      </c>
      <c r="P246" s="124" t="s">
        <v>31</v>
      </c>
      <c r="Q246" s="124" t="s">
        <v>32</v>
      </c>
      <c r="R246" s="125" t="s">
        <v>33</v>
      </c>
    </row>
    <row r="247" spans="1:18" ht="20.25" customHeight="1">
      <c r="A247" s="132">
        <v>10</v>
      </c>
      <c r="B247" s="36" t="s">
        <v>44</v>
      </c>
      <c r="C247" s="36" t="s">
        <v>382</v>
      </c>
      <c r="D247" s="131">
        <v>9366000</v>
      </c>
      <c r="E247" s="36" t="s">
        <v>40</v>
      </c>
      <c r="F247" s="132" t="s">
        <v>488</v>
      </c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</row>
    <row r="248" spans="1:18" ht="20.25" customHeight="1">
      <c r="A248" s="132"/>
      <c r="B248" s="36" t="s">
        <v>381</v>
      </c>
      <c r="C248" s="36" t="s">
        <v>383</v>
      </c>
      <c r="D248" s="131"/>
      <c r="E248" s="36"/>
      <c r="F248" s="132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  <row r="249" spans="1:18" ht="20.25" customHeight="1">
      <c r="A249" s="132"/>
      <c r="B249" s="36"/>
      <c r="C249" s="36" t="s">
        <v>384</v>
      </c>
      <c r="D249" s="131"/>
      <c r="E249" s="36"/>
      <c r="F249" s="132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</row>
    <row r="250" spans="1:18" ht="20.25" customHeight="1">
      <c r="A250" s="132"/>
      <c r="B250" s="36"/>
      <c r="C250" s="36"/>
      <c r="D250" s="131"/>
      <c r="E250" s="36"/>
      <c r="F250" s="132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</row>
    <row r="251" spans="1:18" ht="20.25" customHeight="1">
      <c r="A251" s="132">
        <v>11</v>
      </c>
      <c r="B251" s="36" t="s">
        <v>44</v>
      </c>
      <c r="C251" s="36" t="s">
        <v>442</v>
      </c>
      <c r="D251" s="131">
        <v>1900800</v>
      </c>
      <c r="E251" s="36" t="s">
        <v>40</v>
      </c>
      <c r="F251" s="132" t="s">
        <v>488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</row>
    <row r="252" spans="1:18" ht="20.25" customHeight="1">
      <c r="A252" s="132"/>
      <c r="B252" s="36" t="s">
        <v>483</v>
      </c>
      <c r="C252" s="36" t="s">
        <v>441</v>
      </c>
      <c r="D252" s="131"/>
      <c r="E252" s="36"/>
      <c r="F252" s="132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</row>
    <row r="253" spans="1:18" ht="20.25" customHeight="1">
      <c r="A253" s="132"/>
      <c r="B253" s="36"/>
      <c r="C253" s="36"/>
      <c r="D253" s="131"/>
      <c r="E253" s="36"/>
      <c r="F253" s="132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</row>
    <row r="254" spans="1:18" ht="20.25" customHeight="1">
      <c r="A254" s="132">
        <v>12</v>
      </c>
      <c r="B254" s="36" t="s">
        <v>385</v>
      </c>
      <c r="C254" s="36" t="s">
        <v>443</v>
      </c>
      <c r="D254" s="131">
        <v>30000</v>
      </c>
      <c r="E254" s="36" t="s">
        <v>387</v>
      </c>
      <c r="F254" s="132" t="s">
        <v>488</v>
      </c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</row>
    <row r="255" spans="1:18" ht="20.25" customHeight="1">
      <c r="A255" s="132"/>
      <c r="B255" s="36" t="s">
        <v>386</v>
      </c>
      <c r="C255" s="36" t="s">
        <v>444</v>
      </c>
      <c r="D255" s="131"/>
      <c r="E255" s="36" t="s">
        <v>388</v>
      </c>
      <c r="F255" s="132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</row>
    <row r="256" spans="1:18" ht="20.25" customHeight="1">
      <c r="A256" s="132"/>
      <c r="B256" s="36"/>
      <c r="C256" s="36"/>
      <c r="D256" s="131"/>
      <c r="E256" s="36"/>
      <c r="F256" s="132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</row>
    <row r="257" spans="1:18" ht="20.25" customHeight="1">
      <c r="A257" s="132">
        <v>13</v>
      </c>
      <c r="B257" s="143" t="s">
        <v>495</v>
      </c>
      <c r="C257" s="36" t="s">
        <v>445</v>
      </c>
      <c r="D257" s="131">
        <v>78200</v>
      </c>
      <c r="E257" s="36" t="s">
        <v>97</v>
      </c>
      <c r="F257" s="132" t="s">
        <v>488</v>
      </c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</row>
    <row r="258" spans="1:18" ht="20.25" customHeight="1">
      <c r="A258" s="132"/>
      <c r="B258" s="36" t="s">
        <v>496</v>
      </c>
      <c r="C258" s="36" t="s">
        <v>446</v>
      </c>
      <c r="D258" s="131"/>
      <c r="E258" s="36" t="s">
        <v>65</v>
      </c>
      <c r="F258" s="132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</row>
    <row r="259" spans="1:18" ht="20.25" customHeight="1">
      <c r="A259" s="132"/>
      <c r="B259" s="36" t="s">
        <v>497</v>
      </c>
      <c r="C259" s="36"/>
      <c r="D259" s="131"/>
      <c r="E259" s="36"/>
      <c r="F259" s="132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</row>
    <row r="260" spans="1:18" ht="20.25" customHeight="1">
      <c r="A260" s="132"/>
      <c r="B260" s="36" t="s">
        <v>43</v>
      </c>
      <c r="C260" s="36"/>
      <c r="D260" s="131"/>
      <c r="E260" s="36"/>
      <c r="F260" s="132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</row>
    <row r="261" spans="1:18" ht="20.25" customHeight="1">
      <c r="A261" s="132"/>
      <c r="B261" s="36"/>
      <c r="C261" s="36"/>
      <c r="D261" s="131"/>
      <c r="E261" s="36"/>
      <c r="F261" s="132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</row>
    <row r="262" spans="1:18" ht="20.25" customHeight="1">
      <c r="A262" s="132">
        <v>14</v>
      </c>
      <c r="B262" s="36" t="s">
        <v>389</v>
      </c>
      <c r="C262" s="36" t="s">
        <v>390</v>
      </c>
      <c r="D262" s="131">
        <v>225400</v>
      </c>
      <c r="E262" s="36" t="s">
        <v>97</v>
      </c>
      <c r="F262" s="132" t="s">
        <v>488</v>
      </c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</row>
    <row r="263" spans="1:18" ht="20.25" customHeight="1">
      <c r="A263" s="132"/>
      <c r="B263" s="36" t="s">
        <v>128</v>
      </c>
      <c r="C263" s="36" t="s">
        <v>391</v>
      </c>
      <c r="D263" s="131"/>
      <c r="E263" s="36" t="s">
        <v>65</v>
      </c>
      <c r="F263" s="132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</row>
    <row r="264" spans="1:18" ht="20.25" customHeight="1">
      <c r="A264" s="132"/>
      <c r="B264" s="36"/>
      <c r="C264" s="36"/>
      <c r="D264" s="131"/>
      <c r="E264" s="36"/>
      <c r="F264" s="132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</row>
    <row r="265" spans="1:18" ht="20.25" customHeight="1">
      <c r="A265" s="132">
        <v>15</v>
      </c>
      <c r="B265" s="36" t="s">
        <v>392</v>
      </c>
      <c r="C265" s="36" t="s">
        <v>447</v>
      </c>
      <c r="D265" s="131">
        <v>88146</v>
      </c>
      <c r="E265" s="36" t="s">
        <v>97</v>
      </c>
      <c r="F265" s="132" t="s">
        <v>488</v>
      </c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</row>
    <row r="266" spans="1:18" ht="20.25" customHeight="1">
      <c r="A266" s="132"/>
      <c r="B266" s="36" t="s">
        <v>128</v>
      </c>
      <c r="C266" s="36" t="s">
        <v>448</v>
      </c>
      <c r="D266" s="131"/>
      <c r="E266" s="36" t="s">
        <v>65</v>
      </c>
      <c r="F266" s="132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</row>
    <row r="267" spans="1:18" ht="20.25" customHeight="1">
      <c r="A267" s="122"/>
      <c r="B267" s="121"/>
      <c r="C267" s="121"/>
      <c r="D267" s="141"/>
      <c r="E267" s="121"/>
      <c r="F267" s="122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1:18" ht="20.25" customHeight="1">
      <c r="A268" s="112"/>
      <c r="B268" s="114"/>
      <c r="C268" s="114"/>
      <c r="D268" s="199"/>
      <c r="E268" s="114"/>
      <c r="F268" s="112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1:18" ht="20.25" customHeight="1">
      <c r="A269" s="112"/>
      <c r="B269" s="114"/>
      <c r="C269" s="114"/>
      <c r="D269" s="199"/>
      <c r="E269" s="114"/>
      <c r="F269" s="112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1:18" ht="20.25" customHeight="1">
      <c r="A270" s="112"/>
      <c r="B270" s="114"/>
      <c r="C270" s="114"/>
      <c r="D270" s="199"/>
      <c r="E270" s="114"/>
      <c r="F270" s="112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1:18" ht="20.25" customHeight="1">
      <c r="A271" s="112"/>
      <c r="B271" s="114"/>
      <c r="C271" s="114"/>
      <c r="D271" s="199"/>
      <c r="E271" s="114"/>
      <c r="F271" s="112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1:18" ht="20.25" customHeight="1">
      <c r="A272" s="112"/>
      <c r="B272" s="114"/>
      <c r="C272" s="114"/>
      <c r="D272" s="199"/>
      <c r="E272" s="114"/>
      <c r="F272" s="112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1:18" ht="20.25" customHeight="1">
      <c r="A273" s="112"/>
      <c r="B273" s="114"/>
      <c r="C273" s="114"/>
      <c r="D273" s="199"/>
      <c r="E273" s="114"/>
      <c r="F273" s="112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1:18" ht="20.25" customHeight="1">
      <c r="A274" s="112"/>
      <c r="B274" s="114"/>
      <c r="C274" s="114"/>
      <c r="D274" s="199"/>
      <c r="E274" s="114"/>
      <c r="F274" s="112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1:18" ht="20.25" customHeight="1">
      <c r="A275" s="260" t="s">
        <v>98</v>
      </c>
      <c r="B275" s="260"/>
      <c r="C275" s="260"/>
      <c r="D275" s="260"/>
      <c r="E275" s="260"/>
      <c r="F275" s="260"/>
      <c r="G275" s="260"/>
      <c r="H275" s="260"/>
      <c r="I275" s="260"/>
      <c r="J275" s="260"/>
      <c r="K275" s="260"/>
      <c r="L275" s="260"/>
      <c r="M275" s="260"/>
      <c r="N275" s="260"/>
      <c r="O275" s="260"/>
      <c r="P275" s="260"/>
      <c r="Q275" s="260"/>
      <c r="R275" s="260"/>
    </row>
    <row r="276" ht="20.25" customHeight="1" thickBot="1">
      <c r="D276" s="116"/>
    </row>
    <row r="277" spans="1:18" ht="20.25" customHeight="1">
      <c r="A277" s="130" t="s">
        <v>14</v>
      </c>
      <c r="B277" s="130" t="s">
        <v>15</v>
      </c>
      <c r="C277" s="130" t="s">
        <v>16</v>
      </c>
      <c r="D277" s="163" t="s">
        <v>9</v>
      </c>
      <c r="E277" s="130" t="s">
        <v>19</v>
      </c>
      <c r="F277" s="130" t="s">
        <v>21</v>
      </c>
      <c r="G277" s="256" t="s">
        <v>412</v>
      </c>
      <c r="H277" s="257"/>
      <c r="I277" s="258"/>
      <c r="J277" s="256" t="s">
        <v>476</v>
      </c>
      <c r="K277" s="257"/>
      <c r="L277" s="257"/>
      <c r="M277" s="257"/>
      <c r="N277" s="257"/>
      <c r="O277" s="257"/>
      <c r="P277" s="257"/>
      <c r="Q277" s="257"/>
      <c r="R277" s="259"/>
    </row>
    <row r="278" spans="1:18" ht="20.25" customHeight="1">
      <c r="A278" s="122"/>
      <c r="B278" s="121"/>
      <c r="C278" s="122" t="s">
        <v>17</v>
      </c>
      <c r="D278" s="123" t="s">
        <v>18</v>
      </c>
      <c r="E278" s="122" t="s">
        <v>20</v>
      </c>
      <c r="F278" s="122" t="s">
        <v>20</v>
      </c>
      <c r="G278" s="124" t="s">
        <v>22</v>
      </c>
      <c r="H278" s="124" t="s">
        <v>23</v>
      </c>
      <c r="I278" s="124" t="s">
        <v>24</v>
      </c>
      <c r="J278" s="124" t="s">
        <v>25</v>
      </c>
      <c r="K278" s="124" t="s">
        <v>26</v>
      </c>
      <c r="L278" s="124" t="s">
        <v>27</v>
      </c>
      <c r="M278" s="124" t="s">
        <v>28</v>
      </c>
      <c r="N278" s="124" t="s">
        <v>29</v>
      </c>
      <c r="O278" s="124" t="s">
        <v>30</v>
      </c>
      <c r="P278" s="124" t="s">
        <v>31</v>
      </c>
      <c r="Q278" s="124" t="s">
        <v>32</v>
      </c>
      <c r="R278" s="124" t="s">
        <v>33</v>
      </c>
    </row>
    <row r="279" spans="1:18" ht="20.25" customHeight="1">
      <c r="A279" s="132">
        <v>1</v>
      </c>
      <c r="B279" s="36" t="s">
        <v>613</v>
      </c>
      <c r="C279" s="113" t="s">
        <v>393</v>
      </c>
      <c r="D279" s="131">
        <v>50000</v>
      </c>
      <c r="E279" s="36" t="s">
        <v>70</v>
      </c>
      <c r="F279" s="132" t="s">
        <v>488</v>
      </c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</row>
    <row r="280" spans="1:18" ht="20.25" customHeight="1">
      <c r="A280" s="132"/>
      <c r="B280" s="36" t="s">
        <v>614</v>
      </c>
      <c r="C280" s="36" t="s">
        <v>394</v>
      </c>
      <c r="D280" s="131"/>
      <c r="E280" s="36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</row>
    <row r="281" spans="1:18" ht="20.25" customHeight="1">
      <c r="A281" s="132"/>
      <c r="B281" s="36"/>
      <c r="C281" s="152" t="s">
        <v>395</v>
      </c>
      <c r="D281" s="14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</row>
    <row r="282" spans="1:18" ht="20.25" customHeight="1">
      <c r="A282" s="132"/>
      <c r="B282" s="36"/>
      <c r="C282" s="152"/>
      <c r="D282" s="14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</row>
    <row r="283" spans="1:18" ht="20.25" customHeight="1">
      <c r="A283" s="132">
        <v>2</v>
      </c>
      <c r="B283" s="36" t="s">
        <v>82</v>
      </c>
      <c r="C283" s="113" t="s">
        <v>449</v>
      </c>
      <c r="D283" s="131">
        <v>5000</v>
      </c>
      <c r="E283" s="36" t="s">
        <v>70</v>
      </c>
      <c r="F283" s="132" t="s">
        <v>488</v>
      </c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</row>
    <row r="284" spans="1:18" ht="20.25" customHeight="1">
      <c r="A284" s="132"/>
      <c r="B284" s="36" t="s">
        <v>83</v>
      </c>
      <c r="C284" s="36" t="s">
        <v>396</v>
      </c>
      <c r="D284" s="131"/>
      <c r="E284" s="36"/>
      <c r="F284" s="132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</row>
    <row r="285" spans="1:18" ht="20.25" customHeight="1">
      <c r="A285" s="132"/>
      <c r="B285" s="36"/>
      <c r="C285" s="132"/>
      <c r="D285" s="142"/>
      <c r="E285" s="132"/>
      <c r="F285" s="132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</row>
    <row r="286" spans="1:18" ht="20.25" customHeight="1">
      <c r="A286" s="132">
        <v>3</v>
      </c>
      <c r="B286" s="36" t="s">
        <v>486</v>
      </c>
      <c r="C286" s="36" t="s">
        <v>81</v>
      </c>
      <c r="D286" s="131">
        <v>2000</v>
      </c>
      <c r="E286" s="36" t="s">
        <v>70</v>
      </c>
      <c r="F286" s="132" t="s">
        <v>488</v>
      </c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</row>
    <row r="287" spans="1:18" ht="20.25" customHeight="1">
      <c r="A287" s="132"/>
      <c r="B287" s="36"/>
      <c r="C287" s="36" t="s">
        <v>397</v>
      </c>
      <c r="D287" s="131"/>
      <c r="E287" s="36"/>
      <c r="F287" s="132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</row>
    <row r="288" spans="1:18" ht="20.25" customHeight="1">
      <c r="A288" s="132"/>
      <c r="B288" s="36"/>
      <c r="C288" s="36"/>
      <c r="D288" s="131"/>
      <c r="E288" s="36"/>
      <c r="F288" s="132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</row>
    <row r="289" spans="1:18" ht="20.25" customHeight="1">
      <c r="A289" s="132"/>
      <c r="B289" s="36"/>
      <c r="C289" s="36"/>
      <c r="D289" s="131"/>
      <c r="E289" s="36"/>
      <c r="F289" s="132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</row>
    <row r="290" spans="1:18" ht="20.25" customHeight="1">
      <c r="A290" s="132">
        <v>4</v>
      </c>
      <c r="B290" s="36" t="s">
        <v>99</v>
      </c>
      <c r="C290" s="36" t="s">
        <v>101</v>
      </c>
      <c r="D290" s="131">
        <v>30000</v>
      </c>
      <c r="E290" s="36" t="s">
        <v>70</v>
      </c>
      <c r="F290" s="132" t="s">
        <v>488</v>
      </c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</row>
    <row r="291" spans="1:18" ht="20.25" customHeight="1">
      <c r="A291" s="132"/>
      <c r="B291" s="36" t="s">
        <v>100</v>
      </c>
      <c r="C291" s="36" t="s">
        <v>102</v>
      </c>
      <c r="D291" s="131"/>
      <c r="E291" s="36"/>
      <c r="F291" s="132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</row>
    <row r="292" spans="1:18" ht="20.25" customHeight="1">
      <c r="A292" s="122"/>
      <c r="B292" s="121"/>
      <c r="C292" s="121"/>
      <c r="D292" s="141"/>
      <c r="E292" s="121"/>
      <c r="F292" s="122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1:18" ht="12.75" customHeight="1">
      <c r="A293" s="137"/>
      <c r="B293" s="127"/>
      <c r="C293" s="127"/>
      <c r="D293" s="142"/>
      <c r="E293" s="127"/>
      <c r="F293" s="13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</row>
    <row r="294" spans="1:17" ht="20.25" customHeight="1">
      <c r="A294" s="263" t="s">
        <v>36</v>
      </c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  <c r="L294" s="263"/>
      <c r="M294" s="263"/>
      <c r="N294" s="263"/>
      <c r="O294" s="263"/>
      <c r="P294" s="263"/>
      <c r="Q294" s="263"/>
    </row>
    <row r="295" spans="1:18" ht="20.25" customHeight="1" thickBot="1">
      <c r="A295" s="260" t="s">
        <v>103</v>
      </c>
      <c r="B295" s="260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60"/>
      <c r="N295" s="260"/>
      <c r="O295" s="260"/>
      <c r="P295" s="260"/>
      <c r="Q295" s="260"/>
      <c r="R295" s="260"/>
    </row>
    <row r="296" spans="1:18" ht="20.25" customHeight="1">
      <c r="A296" s="130" t="s">
        <v>14</v>
      </c>
      <c r="B296" s="130" t="s">
        <v>15</v>
      </c>
      <c r="C296" s="130" t="s">
        <v>16</v>
      </c>
      <c r="D296" s="163" t="s">
        <v>9</v>
      </c>
      <c r="E296" s="130" t="s">
        <v>19</v>
      </c>
      <c r="F296" s="130" t="s">
        <v>21</v>
      </c>
      <c r="G296" s="256" t="s">
        <v>412</v>
      </c>
      <c r="H296" s="257"/>
      <c r="I296" s="258"/>
      <c r="J296" s="256" t="s">
        <v>476</v>
      </c>
      <c r="K296" s="257"/>
      <c r="L296" s="257"/>
      <c r="M296" s="257"/>
      <c r="N296" s="257"/>
      <c r="O296" s="257"/>
      <c r="P296" s="257"/>
      <c r="Q296" s="257"/>
      <c r="R296" s="259"/>
    </row>
    <row r="297" spans="1:18" ht="20.25" customHeight="1">
      <c r="A297" s="122"/>
      <c r="B297" s="121"/>
      <c r="C297" s="122" t="s">
        <v>17</v>
      </c>
      <c r="D297" s="123" t="s">
        <v>18</v>
      </c>
      <c r="E297" s="122" t="s">
        <v>20</v>
      </c>
      <c r="F297" s="122" t="s">
        <v>20</v>
      </c>
      <c r="G297" s="124" t="s">
        <v>22</v>
      </c>
      <c r="H297" s="124" t="s">
        <v>23</v>
      </c>
      <c r="I297" s="124" t="s">
        <v>24</v>
      </c>
      <c r="J297" s="124" t="s">
        <v>25</v>
      </c>
      <c r="K297" s="124" t="s">
        <v>26</v>
      </c>
      <c r="L297" s="124" t="s">
        <v>27</v>
      </c>
      <c r="M297" s="124" t="s">
        <v>28</v>
      </c>
      <c r="N297" s="124" t="s">
        <v>29</v>
      </c>
      <c r="O297" s="124" t="s">
        <v>30</v>
      </c>
      <c r="P297" s="124" t="s">
        <v>31</v>
      </c>
      <c r="Q297" s="124" t="s">
        <v>32</v>
      </c>
      <c r="R297" s="124" t="s">
        <v>33</v>
      </c>
    </row>
    <row r="298" spans="1:18" ht="20.25" customHeight="1">
      <c r="A298" s="132">
        <v>1</v>
      </c>
      <c r="B298" s="36" t="s">
        <v>498</v>
      </c>
      <c r="C298" s="152" t="s">
        <v>104</v>
      </c>
      <c r="D298" s="142">
        <v>10000</v>
      </c>
      <c r="E298" s="36" t="s">
        <v>45</v>
      </c>
      <c r="F298" s="132" t="s">
        <v>68</v>
      </c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</row>
    <row r="299" spans="1:18" ht="20.25" customHeight="1">
      <c r="A299" s="132"/>
      <c r="B299" s="36"/>
      <c r="C299" s="152" t="s">
        <v>105</v>
      </c>
      <c r="D299" s="142"/>
      <c r="E299" s="36"/>
      <c r="F299" s="132" t="s">
        <v>69</v>
      </c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</row>
    <row r="300" spans="1:18" ht="20.25" customHeight="1">
      <c r="A300" s="132"/>
      <c r="B300" s="36"/>
      <c r="C300" s="152" t="s">
        <v>450</v>
      </c>
      <c r="D300" s="14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</row>
    <row r="301" spans="1:18" ht="20.25" customHeight="1">
      <c r="A301" s="132"/>
      <c r="B301" s="36"/>
      <c r="C301" s="132"/>
      <c r="D301" s="14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</row>
    <row r="302" spans="1:18" ht="20.25" customHeight="1">
      <c r="A302" s="132">
        <v>2</v>
      </c>
      <c r="B302" s="36" t="s">
        <v>499</v>
      </c>
      <c r="C302" s="36" t="s">
        <v>46</v>
      </c>
      <c r="D302" s="142">
        <v>5000</v>
      </c>
      <c r="E302" s="36" t="s">
        <v>45</v>
      </c>
      <c r="F302" s="132" t="s">
        <v>68</v>
      </c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</row>
    <row r="303" spans="1:18" ht="20.25" customHeight="1">
      <c r="A303" s="132"/>
      <c r="B303" s="36"/>
      <c r="C303" s="36" t="s">
        <v>47</v>
      </c>
      <c r="D303" s="142"/>
      <c r="E303" s="36"/>
      <c r="F303" s="132" t="s">
        <v>69</v>
      </c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</row>
    <row r="304" spans="1:18" ht="20.25" customHeight="1">
      <c r="A304" s="132"/>
      <c r="B304" s="36"/>
      <c r="C304" s="36" t="s">
        <v>48</v>
      </c>
      <c r="D304" s="14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</row>
    <row r="305" spans="1:18" ht="20.25" customHeight="1">
      <c r="A305" s="260" t="s">
        <v>106</v>
      </c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</row>
    <row r="306" ht="20.25" customHeight="1" thickBot="1">
      <c r="D306" s="116"/>
    </row>
    <row r="307" spans="1:18" ht="20.25" customHeight="1">
      <c r="A307" s="130" t="s">
        <v>14</v>
      </c>
      <c r="B307" s="130" t="s">
        <v>15</v>
      </c>
      <c r="C307" s="130" t="s">
        <v>16</v>
      </c>
      <c r="D307" s="163" t="s">
        <v>9</v>
      </c>
      <c r="E307" s="130" t="s">
        <v>19</v>
      </c>
      <c r="F307" s="130" t="s">
        <v>21</v>
      </c>
      <c r="G307" s="256" t="s">
        <v>412</v>
      </c>
      <c r="H307" s="257"/>
      <c r="I307" s="258"/>
      <c r="J307" s="256" t="s">
        <v>476</v>
      </c>
      <c r="K307" s="257"/>
      <c r="L307" s="257"/>
      <c r="M307" s="257"/>
      <c r="N307" s="257"/>
      <c r="O307" s="257"/>
      <c r="P307" s="257"/>
      <c r="Q307" s="257"/>
      <c r="R307" s="259"/>
    </row>
    <row r="308" spans="1:18" ht="20.25" customHeight="1">
      <c r="A308" s="122"/>
      <c r="B308" s="121"/>
      <c r="C308" s="122" t="s">
        <v>17</v>
      </c>
      <c r="D308" s="123" t="s">
        <v>18</v>
      </c>
      <c r="E308" s="122" t="s">
        <v>20</v>
      </c>
      <c r="F308" s="122" t="s">
        <v>20</v>
      </c>
      <c r="G308" s="124" t="s">
        <v>22</v>
      </c>
      <c r="H308" s="124" t="s">
        <v>23</v>
      </c>
      <c r="I308" s="124" t="s">
        <v>24</v>
      </c>
      <c r="J308" s="124" t="s">
        <v>25</v>
      </c>
      <c r="K308" s="124" t="s">
        <v>26</v>
      </c>
      <c r="L308" s="124" t="s">
        <v>27</v>
      </c>
      <c r="M308" s="124" t="s">
        <v>28</v>
      </c>
      <c r="N308" s="124" t="s">
        <v>29</v>
      </c>
      <c r="O308" s="124" t="s">
        <v>30</v>
      </c>
      <c r="P308" s="124" t="s">
        <v>31</v>
      </c>
      <c r="Q308" s="124" t="s">
        <v>32</v>
      </c>
      <c r="R308" s="124" t="s">
        <v>33</v>
      </c>
    </row>
    <row r="309" spans="1:18" ht="20.25" customHeight="1">
      <c r="A309" s="132">
        <v>1</v>
      </c>
      <c r="B309" s="36" t="s">
        <v>123</v>
      </c>
      <c r="C309" s="152" t="s">
        <v>107</v>
      </c>
      <c r="D309" s="142">
        <v>50000</v>
      </c>
      <c r="E309" s="36" t="s">
        <v>45</v>
      </c>
      <c r="F309" s="132" t="s">
        <v>68</v>
      </c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</row>
    <row r="310" spans="1:18" ht="20.25" customHeight="1">
      <c r="A310" s="132"/>
      <c r="B310" s="36"/>
      <c r="C310" s="152" t="s">
        <v>501</v>
      </c>
      <c r="D310" s="142"/>
      <c r="E310" s="36"/>
      <c r="F310" s="132" t="s">
        <v>69</v>
      </c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</row>
    <row r="311" spans="1:18" ht="20.25" customHeight="1">
      <c r="A311" s="132"/>
      <c r="B311" s="36"/>
      <c r="C311" s="152"/>
      <c r="D311" s="14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</row>
    <row r="312" spans="1:18" ht="20.25" customHeight="1">
      <c r="A312" s="132">
        <v>2</v>
      </c>
      <c r="B312" s="113" t="s">
        <v>500</v>
      </c>
      <c r="C312" s="152" t="s">
        <v>398</v>
      </c>
      <c r="D312" s="142">
        <v>10000</v>
      </c>
      <c r="E312" s="152" t="s">
        <v>45</v>
      </c>
      <c r="F312" s="132" t="s">
        <v>68</v>
      </c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</row>
    <row r="313" spans="1:18" ht="20.25" customHeight="1">
      <c r="A313" s="132"/>
      <c r="B313" s="36"/>
      <c r="C313" s="152" t="s">
        <v>399</v>
      </c>
      <c r="D313" s="142"/>
      <c r="E313" s="132"/>
      <c r="F313" s="132" t="s">
        <v>69</v>
      </c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</row>
    <row r="314" spans="1:18" ht="20.25" customHeight="1">
      <c r="A314" s="122"/>
      <c r="B314" s="121"/>
      <c r="C314" s="164"/>
      <c r="D314" s="123"/>
      <c r="E314" s="121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</row>
    <row r="315" spans="1:18" ht="20.25" customHeight="1">
      <c r="A315" s="137"/>
      <c r="B315" s="127"/>
      <c r="C315" s="144"/>
      <c r="D315" s="142"/>
      <c r="E315" s="12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</row>
    <row r="316" spans="1:17" ht="20.25" customHeight="1">
      <c r="A316" s="263" t="s">
        <v>109</v>
      </c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  <c r="L316" s="263"/>
      <c r="M316" s="263"/>
      <c r="N316" s="263"/>
      <c r="O316" s="263"/>
      <c r="P316" s="263"/>
      <c r="Q316" s="263"/>
    </row>
    <row r="317" spans="1:18" ht="20.25" customHeight="1">
      <c r="A317" s="260" t="s">
        <v>400</v>
      </c>
      <c r="B317" s="260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  <c r="N317" s="260"/>
      <c r="O317" s="260"/>
      <c r="P317" s="260"/>
      <c r="Q317" s="260"/>
      <c r="R317" s="260"/>
    </row>
    <row r="318" spans="1:18" ht="20.25" customHeight="1" thickBot="1">
      <c r="A318" s="165"/>
      <c r="B318" s="166"/>
      <c r="C318" s="167"/>
      <c r="D318" s="123"/>
      <c r="E318" s="166"/>
      <c r="F318" s="165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</row>
    <row r="319" spans="1:18" ht="20.25" customHeight="1">
      <c r="A319" s="132" t="s">
        <v>14</v>
      </c>
      <c r="B319" s="132" t="s">
        <v>15</v>
      </c>
      <c r="C319" s="132" t="s">
        <v>16</v>
      </c>
      <c r="D319" s="142" t="s">
        <v>9</v>
      </c>
      <c r="E319" s="132" t="s">
        <v>19</v>
      </c>
      <c r="F319" s="132" t="s">
        <v>21</v>
      </c>
      <c r="G319" s="256" t="s">
        <v>412</v>
      </c>
      <c r="H319" s="257"/>
      <c r="I319" s="258"/>
      <c r="J319" s="256" t="s">
        <v>476</v>
      </c>
      <c r="K319" s="257"/>
      <c r="L319" s="257"/>
      <c r="M319" s="257"/>
      <c r="N319" s="257"/>
      <c r="O319" s="257"/>
      <c r="P319" s="257"/>
      <c r="Q319" s="257"/>
      <c r="R319" s="259"/>
    </row>
    <row r="320" spans="1:18" ht="20.25" customHeight="1">
      <c r="A320" s="122"/>
      <c r="B320" s="121"/>
      <c r="C320" s="122" t="s">
        <v>17</v>
      </c>
      <c r="D320" s="123" t="s">
        <v>18</v>
      </c>
      <c r="E320" s="122" t="s">
        <v>20</v>
      </c>
      <c r="F320" s="122" t="s">
        <v>11</v>
      </c>
      <c r="G320" s="124" t="s">
        <v>22</v>
      </c>
      <c r="H320" s="124" t="s">
        <v>23</v>
      </c>
      <c r="I320" s="124" t="s">
        <v>24</v>
      </c>
      <c r="J320" s="124" t="s">
        <v>25</v>
      </c>
      <c r="K320" s="124" t="s">
        <v>26</v>
      </c>
      <c r="L320" s="124" t="s">
        <v>27</v>
      </c>
      <c r="M320" s="124" t="s">
        <v>28</v>
      </c>
      <c r="N320" s="124" t="s">
        <v>29</v>
      </c>
      <c r="O320" s="124" t="s">
        <v>30</v>
      </c>
      <c r="P320" s="124" t="s">
        <v>31</v>
      </c>
      <c r="Q320" s="124" t="s">
        <v>32</v>
      </c>
      <c r="R320" s="124" t="s">
        <v>33</v>
      </c>
    </row>
    <row r="321" spans="1:18" ht="20.25" customHeight="1">
      <c r="A321" s="130">
        <v>1</v>
      </c>
      <c r="B321" s="36" t="s">
        <v>401</v>
      </c>
      <c r="C321" s="36" t="s">
        <v>403</v>
      </c>
      <c r="D321" s="131">
        <v>200000</v>
      </c>
      <c r="E321" s="36" t="s">
        <v>63</v>
      </c>
      <c r="F321" s="132" t="s">
        <v>488</v>
      </c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</row>
    <row r="322" spans="1:18" ht="20.25" customHeight="1">
      <c r="A322" s="132"/>
      <c r="B322" s="36" t="s">
        <v>402</v>
      </c>
      <c r="C322" s="36" t="s">
        <v>404</v>
      </c>
      <c r="D322" s="131"/>
      <c r="E322" s="36"/>
      <c r="F322" s="132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</row>
    <row r="323" spans="1:18" ht="20.25" customHeight="1">
      <c r="A323" s="132"/>
      <c r="B323" s="36"/>
      <c r="C323" s="36"/>
      <c r="D323" s="131"/>
      <c r="E323" s="36"/>
      <c r="F323" s="132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</row>
    <row r="324" spans="1:18" ht="20.25" customHeight="1">
      <c r="A324" s="132">
        <v>2</v>
      </c>
      <c r="B324" s="36" t="s">
        <v>405</v>
      </c>
      <c r="C324" s="148" t="s">
        <v>407</v>
      </c>
      <c r="D324" s="131">
        <v>25000</v>
      </c>
      <c r="E324" s="36" t="s">
        <v>409</v>
      </c>
      <c r="F324" s="132" t="s">
        <v>488</v>
      </c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</row>
    <row r="325" spans="1:18" ht="20.25" customHeight="1">
      <c r="A325" s="132"/>
      <c r="B325" s="36" t="s">
        <v>406</v>
      </c>
      <c r="C325" s="148" t="s">
        <v>408</v>
      </c>
      <c r="D325" s="131"/>
      <c r="E325" s="36"/>
      <c r="F325" s="132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</row>
    <row r="326" spans="1:18" ht="20.25" customHeight="1">
      <c r="A326" s="132"/>
      <c r="B326" s="36"/>
      <c r="C326" s="148"/>
      <c r="D326" s="131"/>
      <c r="E326" s="36"/>
      <c r="F326" s="132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</row>
    <row r="327" spans="1:18" ht="20.25" customHeight="1">
      <c r="A327" s="132">
        <v>3</v>
      </c>
      <c r="B327" s="36" t="s">
        <v>410</v>
      </c>
      <c r="C327" s="148" t="s">
        <v>413</v>
      </c>
      <c r="D327" s="131">
        <v>25000</v>
      </c>
      <c r="E327" s="36" t="s">
        <v>409</v>
      </c>
      <c r="F327" s="132" t="s">
        <v>488</v>
      </c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</row>
    <row r="328" spans="1:18" ht="20.25" customHeight="1">
      <c r="A328" s="132"/>
      <c r="B328" s="36" t="s">
        <v>411</v>
      </c>
      <c r="C328" s="148" t="s">
        <v>414</v>
      </c>
      <c r="D328" s="131"/>
      <c r="E328" s="36"/>
      <c r="F328" s="132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</row>
    <row r="329" spans="1:18" ht="20.25" customHeight="1">
      <c r="A329" s="132"/>
      <c r="B329" s="36" t="s">
        <v>412</v>
      </c>
      <c r="C329" s="148"/>
      <c r="D329" s="131"/>
      <c r="E329" s="36"/>
      <c r="F329" s="132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</row>
    <row r="330" spans="1:18" ht="20.25" customHeight="1">
      <c r="A330" s="132"/>
      <c r="B330" s="36"/>
      <c r="C330" s="148"/>
      <c r="D330" s="131"/>
      <c r="E330" s="36"/>
      <c r="F330" s="132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</row>
    <row r="331" spans="1:18" ht="20.25" customHeight="1">
      <c r="A331" s="132">
        <v>4</v>
      </c>
      <c r="B331" s="36" t="s">
        <v>415</v>
      </c>
      <c r="C331" s="148" t="s">
        <v>417</v>
      </c>
      <c r="D331" s="131">
        <v>5000</v>
      </c>
      <c r="E331" s="36" t="s">
        <v>63</v>
      </c>
      <c r="F331" s="132" t="s">
        <v>488</v>
      </c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</row>
    <row r="332" spans="1:18" ht="20.25" customHeight="1">
      <c r="A332" s="122"/>
      <c r="B332" s="121" t="s">
        <v>416</v>
      </c>
      <c r="C332" s="169" t="s">
        <v>418</v>
      </c>
      <c r="D332" s="141"/>
      <c r="E332" s="121"/>
      <c r="F332" s="122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1:6" s="127" customFormat="1" ht="20.25" customHeight="1">
      <c r="A333" s="137"/>
      <c r="D333" s="142"/>
      <c r="F333" s="137"/>
    </row>
    <row r="334" spans="1:6" s="127" customFormat="1" ht="20.25" customHeight="1" thickBot="1">
      <c r="A334" s="137"/>
      <c r="D334" s="142"/>
      <c r="F334" s="137"/>
    </row>
    <row r="335" spans="1:18" s="127" customFormat="1" ht="20.25" customHeight="1">
      <c r="A335" s="132" t="s">
        <v>14</v>
      </c>
      <c r="B335" s="132" t="s">
        <v>15</v>
      </c>
      <c r="C335" s="132" t="s">
        <v>16</v>
      </c>
      <c r="D335" s="142" t="s">
        <v>9</v>
      </c>
      <c r="E335" s="132" t="s">
        <v>19</v>
      </c>
      <c r="F335" s="132" t="s">
        <v>21</v>
      </c>
      <c r="G335" s="256" t="s">
        <v>412</v>
      </c>
      <c r="H335" s="257"/>
      <c r="I335" s="258"/>
      <c r="J335" s="256" t="s">
        <v>476</v>
      </c>
      <c r="K335" s="257"/>
      <c r="L335" s="257"/>
      <c r="M335" s="257"/>
      <c r="N335" s="257"/>
      <c r="O335" s="257"/>
      <c r="P335" s="257"/>
      <c r="Q335" s="257"/>
      <c r="R335" s="259"/>
    </row>
    <row r="336" spans="1:18" s="127" customFormat="1" ht="20.25" customHeight="1">
      <c r="A336" s="122"/>
      <c r="B336" s="121"/>
      <c r="C336" s="122" t="s">
        <v>17</v>
      </c>
      <c r="D336" s="123" t="s">
        <v>18</v>
      </c>
      <c r="E336" s="122" t="s">
        <v>20</v>
      </c>
      <c r="F336" s="122" t="s">
        <v>11</v>
      </c>
      <c r="G336" s="124" t="s">
        <v>22</v>
      </c>
      <c r="H336" s="124" t="s">
        <v>23</v>
      </c>
      <c r="I336" s="124" t="s">
        <v>24</v>
      </c>
      <c r="J336" s="124" t="s">
        <v>25</v>
      </c>
      <c r="K336" s="124" t="s">
        <v>26</v>
      </c>
      <c r="L336" s="124" t="s">
        <v>27</v>
      </c>
      <c r="M336" s="124" t="s">
        <v>28</v>
      </c>
      <c r="N336" s="124" t="s">
        <v>29</v>
      </c>
      <c r="O336" s="124" t="s">
        <v>30</v>
      </c>
      <c r="P336" s="124" t="s">
        <v>31</v>
      </c>
      <c r="Q336" s="124" t="s">
        <v>32</v>
      </c>
      <c r="R336" s="124" t="s">
        <v>33</v>
      </c>
    </row>
    <row r="337" spans="1:18" s="127" customFormat="1" ht="20.25" customHeight="1">
      <c r="A337" s="130">
        <v>5</v>
      </c>
      <c r="B337" s="129" t="s">
        <v>615</v>
      </c>
      <c r="C337" s="129" t="s">
        <v>619</v>
      </c>
      <c r="D337" s="128">
        <v>30000</v>
      </c>
      <c r="E337" s="129" t="s">
        <v>63</v>
      </c>
      <c r="F337" s="132" t="s">
        <v>488</v>
      </c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</row>
    <row r="338" spans="1:18" s="127" customFormat="1" ht="20.25" customHeight="1">
      <c r="A338" s="132"/>
      <c r="B338" s="36" t="s">
        <v>616</v>
      </c>
      <c r="C338" s="36" t="s">
        <v>620</v>
      </c>
      <c r="D338" s="131"/>
      <c r="E338" s="36"/>
      <c r="F338" s="132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</row>
    <row r="339" spans="1:18" s="127" customFormat="1" ht="20.25" customHeight="1">
      <c r="A339" s="132"/>
      <c r="B339" s="36" t="s">
        <v>617</v>
      </c>
      <c r="C339" s="36"/>
      <c r="D339" s="131"/>
      <c r="E339" s="36"/>
      <c r="F339" s="132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</row>
    <row r="340" spans="1:18" s="127" customFormat="1" ht="20.25" customHeight="1">
      <c r="A340" s="132"/>
      <c r="B340" s="36" t="s">
        <v>618</v>
      </c>
      <c r="C340" s="36"/>
      <c r="D340" s="131"/>
      <c r="E340" s="36"/>
      <c r="F340" s="132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</row>
    <row r="341" spans="1:18" s="127" customFormat="1" ht="20.25" customHeight="1">
      <c r="A341" s="122"/>
      <c r="B341" s="121"/>
      <c r="C341" s="121"/>
      <c r="D341" s="141"/>
      <c r="E341" s="121"/>
      <c r="F341" s="122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1:18" ht="20.25" customHeight="1">
      <c r="A342" s="132">
        <v>6</v>
      </c>
      <c r="B342" s="36" t="s">
        <v>419</v>
      </c>
      <c r="C342" s="148" t="s">
        <v>423</v>
      </c>
      <c r="D342" s="131">
        <v>320000</v>
      </c>
      <c r="E342" s="36" t="s">
        <v>63</v>
      </c>
      <c r="F342" s="132" t="s">
        <v>488</v>
      </c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</row>
    <row r="343" spans="1:18" ht="20.25" customHeight="1">
      <c r="A343" s="132"/>
      <c r="B343" s="36" t="s">
        <v>420</v>
      </c>
      <c r="C343" s="148" t="s">
        <v>424</v>
      </c>
      <c r="D343" s="131"/>
      <c r="E343" s="36"/>
      <c r="F343" s="132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</row>
    <row r="344" spans="1:18" ht="20.25" customHeight="1">
      <c r="A344" s="132"/>
      <c r="B344" s="36" t="s">
        <v>421</v>
      </c>
      <c r="C344" s="148" t="s">
        <v>425</v>
      </c>
      <c r="D344" s="131"/>
      <c r="E344" s="36"/>
      <c r="F344" s="132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</row>
    <row r="345" spans="1:18" ht="20.25" customHeight="1">
      <c r="A345" s="132"/>
      <c r="B345" s="36" t="s">
        <v>422</v>
      </c>
      <c r="C345" s="148"/>
      <c r="D345" s="131"/>
      <c r="E345" s="36"/>
      <c r="F345" s="132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</row>
    <row r="346" spans="1:18" ht="20.25" customHeight="1">
      <c r="A346" s="122"/>
      <c r="B346" s="121"/>
      <c r="C346" s="169"/>
      <c r="D346" s="141"/>
      <c r="E346" s="121"/>
      <c r="F346" s="122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1:18" ht="20.25" customHeight="1">
      <c r="A347" s="137"/>
      <c r="B347" s="127"/>
      <c r="C347" s="127"/>
      <c r="D347" s="142"/>
      <c r="E347" s="127"/>
      <c r="F347" s="13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</row>
    <row r="348" spans="1:18" ht="20.25" customHeight="1">
      <c r="A348" s="260" t="s">
        <v>49</v>
      </c>
      <c r="B348" s="260"/>
      <c r="C348" s="260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</row>
    <row r="349" ht="20.25" customHeight="1" thickBot="1">
      <c r="D349" s="116"/>
    </row>
    <row r="350" spans="1:18" ht="20.25" customHeight="1">
      <c r="A350" s="130" t="s">
        <v>14</v>
      </c>
      <c r="B350" s="130" t="s">
        <v>15</v>
      </c>
      <c r="C350" s="130" t="s">
        <v>16</v>
      </c>
      <c r="D350" s="163" t="s">
        <v>9</v>
      </c>
      <c r="E350" s="130" t="s">
        <v>19</v>
      </c>
      <c r="F350" s="130" t="s">
        <v>21</v>
      </c>
      <c r="G350" s="256" t="s">
        <v>412</v>
      </c>
      <c r="H350" s="257"/>
      <c r="I350" s="258"/>
      <c r="J350" s="256" t="s">
        <v>476</v>
      </c>
      <c r="K350" s="257"/>
      <c r="L350" s="257"/>
      <c r="M350" s="257"/>
      <c r="N350" s="257"/>
      <c r="O350" s="257"/>
      <c r="P350" s="257"/>
      <c r="Q350" s="257"/>
      <c r="R350" s="259"/>
    </row>
    <row r="351" spans="1:18" ht="20.25" customHeight="1">
      <c r="A351" s="122"/>
      <c r="B351" s="121"/>
      <c r="C351" s="122" t="s">
        <v>17</v>
      </c>
      <c r="D351" s="123" t="s">
        <v>18</v>
      </c>
      <c r="E351" s="122" t="s">
        <v>20</v>
      </c>
      <c r="F351" s="122" t="s">
        <v>20</v>
      </c>
      <c r="G351" s="124" t="s">
        <v>22</v>
      </c>
      <c r="H351" s="124" t="s">
        <v>23</v>
      </c>
      <c r="I351" s="124" t="s">
        <v>24</v>
      </c>
      <c r="J351" s="124" t="s">
        <v>25</v>
      </c>
      <c r="K351" s="124" t="s">
        <v>26</v>
      </c>
      <c r="L351" s="124" t="s">
        <v>27</v>
      </c>
      <c r="M351" s="124" t="s">
        <v>28</v>
      </c>
      <c r="N351" s="124" t="s">
        <v>29</v>
      </c>
      <c r="O351" s="124" t="s">
        <v>30</v>
      </c>
      <c r="P351" s="124" t="s">
        <v>31</v>
      </c>
      <c r="Q351" s="124" t="s">
        <v>32</v>
      </c>
      <c r="R351" s="124" t="s">
        <v>33</v>
      </c>
    </row>
    <row r="352" spans="1:18" ht="20.25" customHeight="1">
      <c r="A352" s="130">
        <v>1</v>
      </c>
      <c r="B352" s="129" t="s">
        <v>641</v>
      </c>
      <c r="C352" s="222" t="s">
        <v>621</v>
      </c>
      <c r="D352" s="131">
        <v>9000</v>
      </c>
      <c r="E352" s="36" t="s">
        <v>63</v>
      </c>
      <c r="F352" s="132" t="s">
        <v>488</v>
      </c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</row>
    <row r="353" spans="1:18" ht="20.25" customHeight="1">
      <c r="A353" s="132"/>
      <c r="B353" s="36" t="s">
        <v>140</v>
      </c>
      <c r="C353" s="222"/>
      <c r="D353" s="131"/>
      <c r="E353" s="36"/>
      <c r="F353" s="132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</row>
    <row r="354" spans="1:18" ht="20.25" customHeight="1">
      <c r="A354" s="132"/>
      <c r="B354" s="36"/>
      <c r="C354" s="222"/>
      <c r="D354" s="131"/>
      <c r="E354" s="36"/>
      <c r="F354" s="132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1:18" ht="20.25" customHeight="1">
      <c r="A355" s="132">
        <v>2</v>
      </c>
      <c r="B355" s="161" t="s">
        <v>642</v>
      </c>
      <c r="C355" s="222" t="s">
        <v>630</v>
      </c>
      <c r="D355" s="131">
        <v>300000</v>
      </c>
      <c r="E355" s="36" t="s">
        <v>45</v>
      </c>
      <c r="F355" s="132" t="s">
        <v>488</v>
      </c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1:18" ht="20.25" customHeight="1">
      <c r="A356" s="132"/>
      <c r="B356" s="36" t="s">
        <v>643</v>
      </c>
      <c r="C356" s="222" t="s">
        <v>631</v>
      </c>
      <c r="D356" s="131"/>
      <c r="E356" s="36"/>
      <c r="F356" s="132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1:18" ht="20.25" customHeight="1">
      <c r="A357" s="132"/>
      <c r="B357" s="36"/>
      <c r="C357" s="222"/>
      <c r="D357" s="131"/>
      <c r="E357" s="36"/>
      <c r="F357" s="132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1:18" ht="20.25" customHeight="1">
      <c r="A358" s="132">
        <v>3</v>
      </c>
      <c r="B358" s="161" t="s">
        <v>666</v>
      </c>
      <c r="C358" s="222" t="s">
        <v>622</v>
      </c>
      <c r="D358" s="131">
        <v>2000</v>
      </c>
      <c r="E358" s="36" t="s">
        <v>63</v>
      </c>
      <c r="F358" s="132" t="s">
        <v>73</v>
      </c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1:18" ht="20.25" customHeight="1">
      <c r="A359" s="132"/>
      <c r="B359" s="161"/>
      <c r="C359" s="222"/>
      <c r="D359" s="142"/>
      <c r="E359" s="36"/>
      <c r="F359" s="132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1:18" ht="20.25" customHeight="1">
      <c r="A360" s="132">
        <v>4</v>
      </c>
      <c r="B360" s="36" t="s">
        <v>667</v>
      </c>
      <c r="C360" s="36" t="s">
        <v>623</v>
      </c>
      <c r="D360" s="200">
        <v>7900</v>
      </c>
      <c r="E360" s="36" t="s">
        <v>63</v>
      </c>
      <c r="F360" s="132" t="s">
        <v>73</v>
      </c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1:18" ht="20.25" customHeight="1">
      <c r="A361" s="132"/>
      <c r="B361" s="161" t="s">
        <v>644</v>
      </c>
      <c r="C361" s="222"/>
      <c r="E361" s="36"/>
      <c r="F361" s="132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1:18" ht="20.25" customHeight="1">
      <c r="A362" s="132"/>
      <c r="B362" s="36"/>
      <c r="D362" s="131"/>
      <c r="E362" s="36"/>
      <c r="F362" s="132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1:18" ht="20.25" customHeight="1">
      <c r="A363" s="132">
        <v>5</v>
      </c>
      <c r="B363" s="36" t="s">
        <v>645</v>
      </c>
      <c r="C363" s="113" t="s">
        <v>624</v>
      </c>
      <c r="D363" s="131">
        <v>11000</v>
      </c>
      <c r="E363" s="36" t="s">
        <v>63</v>
      </c>
      <c r="F363" s="132" t="s">
        <v>73</v>
      </c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1:18" ht="20.25" customHeight="1" thickBot="1">
      <c r="A364" s="132"/>
      <c r="B364" s="36"/>
      <c r="C364" s="161"/>
      <c r="D364" s="131"/>
      <c r="E364" s="36"/>
      <c r="F364" s="132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1:18" ht="20.25" customHeight="1">
      <c r="A365" s="130" t="s">
        <v>14</v>
      </c>
      <c r="B365" s="130" t="s">
        <v>15</v>
      </c>
      <c r="C365" s="130" t="s">
        <v>16</v>
      </c>
      <c r="D365" s="163" t="s">
        <v>9</v>
      </c>
      <c r="E365" s="130" t="s">
        <v>19</v>
      </c>
      <c r="F365" s="130" t="s">
        <v>21</v>
      </c>
      <c r="G365" s="256" t="s">
        <v>412</v>
      </c>
      <c r="H365" s="257"/>
      <c r="I365" s="258"/>
      <c r="J365" s="256" t="s">
        <v>476</v>
      </c>
      <c r="K365" s="257"/>
      <c r="L365" s="257"/>
      <c r="M365" s="257"/>
      <c r="N365" s="257"/>
      <c r="O365" s="257"/>
      <c r="P365" s="257"/>
      <c r="Q365" s="257"/>
      <c r="R365" s="259"/>
    </row>
    <row r="366" spans="1:18" ht="20.25" customHeight="1">
      <c r="A366" s="122"/>
      <c r="B366" s="121"/>
      <c r="C366" s="122" t="s">
        <v>17</v>
      </c>
      <c r="D366" s="123" t="s">
        <v>18</v>
      </c>
      <c r="E366" s="122" t="s">
        <v>20</v>
      </c>
      <c r="F366" s="122" t="s">
        <v>20</v>
      </c>
      <c r="G366" s="124" t="s">
        <v>22</v>
      </c>
      <c r="H366" s="124" t="s">
        <v>23</v>
      </c>
      <c r="I366" s="124" t="s">
        <v>24</v>
      </c>
      <c r="J366" s="124" t="s">
        <v>25</v>
      </c>
      <c r="K366" s="124" t="s">
        <v>26</v>
      </c>
      <c r="L366" s="124" t="s">
        <v>27</v>
      </c>
      <c r="M366" s="124" t="s">
        <v>28</v>
      </c>
      <c r="N366" s="124" t="s">
        <v>29</v>
      </c>
      <c r="O366" s="124" t="s">
        <v>30</v>
      </c>
      <c r="P366" s="124" t="s">
        <v>31</v>
      </c>
      <c r="Q366" s="124" t="s">
        <v>32</v>
      </c>
      <c r="R366" s="124" t="s">
        <v>33</v>
      </c>
    </row>
    <row r="367" spans="1:18" ht="20.25" customHeight="1">
      <c r="A367" s="132">
        <v>6</v>
      </c>
      <c r="B367" s="223" t="s">
        <v>645</v>
      </c>
      <c r="C367" s="222" t="s">
        <v>624</v>
      </c>
      <c r="D367" s="131">
        <v>11000</v>
      </c>
      <c r="E367" s="36" t="s">
        <v>63</v>
      </c>
      <c r="F367" s="132" t="s">
        <v>488</v>
      </c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  <row r="368" spans="1:18" ht="20.25" customHeight="1">
      <c r="A368" s="132"/>
      <c r="B368" s="161"/>
      <c r="C368" s="222"/>
      <c r="D368" s="131"/>
      <c r="E368" s="36"/>
      <c r="F368" s="132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</row>
    <row r="369" spans="1:18" ht="20.25" customHeight="1">
      <c r="A369" s="132">
        <v>7</v>
      </c>
      <c r="B369" s="36" t="s">
        <v>646</v>
      </c>
      <c r="C369" s="113" t="s">
        <v>625</v>
      </c>
      <c r="D369" s="131">
        <v>15750</v>
      </c>
      <c r="E369" s="36" t="s">
        <v>63</v>
      </c>
      <c r="F369" s="132" t="s">
        <v>488</v>
      </c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</row>
    <row r="370" spans="1:18" ht="20.25" customHeight="1">
      <c r="A370" s="132"/>
      <c r="B370" s="161"/>
      <c r="C370" s="222"/>
      <c r="D370" s="131"/>
      <c r="E370" s="36"/>
      <c r="F370" s="132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</row>
    <row r="371" spans="1:18" ht="20.25" customHeight="1">
      <c r="A371" s="132">
        <v>8</v>
      </c>
      <c r="B371" s="36" t="s">
        <v>646</v>
      </c>
      <c r="C371" s="127" t="s">
        <v>625</v>
      </c>
      <c r="D371" s="131">
        <v>15750</v>
      </c>
      <c r="E371" s="36" t="s">
        <v>63</v>
      </c>
      <c r="F371" s="132" t="s">
        <v>73</v>
      </c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</row>
    <row r="372" spans="1:18" ht="20.25" customHeight="1">
      <c r="A372" s="132"/>
      <c r="B372" s="161"/>
      <c r="C372" s="222"/>
      <c r="D372" s="131"/>
      <c r="E372" s="36"/>
      <c r="F372" s="132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</row>
    <row r="373" spans="1:18" ht="20.25" customHeight="1">
      <c r="A373" s="132">
        <v>9</v>
      </c>
      <c r="B373" s="36" t="s">
        <v>629</v>
      </c>
      <c r="C373" s="113" t="s">
        <v>632</v>
      </c>
      <c r="D373" s="131">
        <v>100000</v>
      </c>
      <c r="E373" s="36" t="s">
        <v>45</v>
      </c>
      <c r="F373" s="132" t="s">
        <v>488</v>
      </c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</row>
    <row r="374" spans="1:18" ht="20.25" customHeight="1">
      <c r="A374" s="132"/>
      <c r="B374" s="161"/>
      <c r="C374" s="222"/>
      <c r="D374" s="131"/>
      <c r="E374" s="36"/>
      <c r="F374" s="132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</row>
    <row r="375" spans="1:18" ht="20.25" customHeight="1">
      <c r="A375" s="132">
        <v>10</v>
      </c>
      <c r="B375" s="36" t="s">
        <v>650</v>
      </c>
      <c r="C375" s="113" t="s">
        <v>633</v>
      </c>
      <c r="D375" s="131">
        <v>17600</v>
      </c>
      <c r="E375" s="36" t="s">
        <v>63</v>
      </c>
      <c r="F375" s="132" t="s">
        <v>488</v>
      </c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</row>
    <row r="376" spans="1:18" ht="20.25" customHeight="1">
      <c r="A376" s="132"/>
      <c r="B376" s="161"/>
      <c r="C376" s="222" t="s">
        <v>634</v>
      </c>
      <c r="D376" s="131"/>
      <c r="E376" s="36"/>
      <c r="F376" s="132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</row>
    <row r="377" spans="1:18" ht="20.25" customHeight="1">
      <c r="A377" s="132"/>
      <c r="B377" s="161"/>
      <c r="C377" s="222"/>
      <c r="D377" s="131"/>
      <c r="E377" s="36"/>
      <c r="F377" s="132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</row>
    <row r="378" spans="1:18" ht="20.25" customHeight="1">
      <c r="A378" s="132">
        <v>11</v>
      </c>
      <c r="B378" s="36" t="s">
        <v>651</v>
      </c>
      <c r="C378" s="113" t="s">
        <v>635</v>
      </c>
      <c r="D378" s="131">
        <v>26600</v>
      </c>
      <c r="E378" s="36" t="s">
        <v>63</v>
      </c>
      <c r="F378" s="132" t="s">
        <v>488</v>
      </c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</row>
    <row r="379" spans="1:18" ht="20.25" customHeight="1">
      <c r="A379" s="132"/>
      <c r="B379" s="161"/>
      <c r="C379" s="222" t="s">
        <v>636</v>
      </c>
      <c r="D379" s="131"/>
      <c r="E379" s="36"/>
      <c r="F379" s="132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</row>
    <row r="380" spans="1:18" ht="20.25" customHeight="1">
      <c r="A380" s="132"/>
      <c r="B380" s="161"/>
      <c r="C380" s="222"/>
      <c r="D380" s="131"/>
      <c r="E380" s="36"/>
      <c r="F380" s="132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</row>
    <row r="381" spans="1:18" ht="20.25" customHeight="1">
      <c r="A381" s="132">
        <v>12</v>
      </c>
      <c r="B381" s="36" t="s">
        <v>652</v>
      </c>
      <c r="C381" s="113" t="s">
        <v>647</v>
      </c>
      <c r="D381" s="131">
        <v>12000</v>
      </c>
      <c r="E381" s="36" t="s">
        <v>63</v>
      </c>
      <c r="F381" s="132" t="s">
        <v>488</v>
      </c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</row>
    <row r="382" spans="1:18" ht="20.25" customHeight="1">
      <c r="A382" s="132"/>
      <c r="B382" s="161" t="s">
        <v>648</v>
      </c>
      <c r="C382" s="222" t="s">
        <v>637</v>
      </c>
      <c r="D382" s="131"/>
      <c r="E382" s="36"/>
      <c r="F382" s="132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</row>
    <row r="383" spans="1:18" ht="20.25" customHeight="1">
      <c r="A383" s="132"/>
      <c r="B383" s="161"/>
      <c r="C383" s="222"/>
      <c r="D383" s="131"/>
      <c r="E383" s="36"/>
      <c r="F383" s="132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</row>
    <row r="384" spans="1:18" ht="20.25" customHeight="1">
      <c r="A384" s="132">
        <v>13</v>
      </c>
      <c r="B384" s="36" t="s">
        <v>653</v>
      </c>
      <c r="C384" s="113" t="s">
        <v>626</v>
      </c>
      <c r="D384" s="131">
        <v>293800</v>
      </c>
      <c r="E384" s="36" t="s">
        <v>45</v>
      </c>
      <c r="F384" s="132" t="s">
        <v>343</v>
      </c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</row>
    <row r="385" spans="1:18" ht="20.25" customHeight="1">
      <c r="A385" s="132"/>
      <c r="B385" s="161"/>
      <c r="C385" s="222"/>
      <c r="D385" s="131"/>
      <c r="E385" s="36"/>
      <c r="F385" s="132" t="s">
        <v>344</v>
      </c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1:18" ht="20.25" customHeight="1">
      <c r="A386" s="132">
        <v>14</v>
      </c>
      <c r="B386" s="36" t="s">
        <v>654</v>
      </c>
      <c r="C386" s="113" t="s">
        <v>627</v>
      </c>
      <c r="D386" s="131">
        <v>9500</v>
      </c>
      <c r="E386" s="36" t="s">
        <v>63</v>
      </c>
      <c r="F386" s="132" t="s">
        <v>343</v>
      </c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1:18" ht="20.25" customHeight="1">
      <c r="A387" s="132"/>
      <c r="B387" s="161"/>
      <c r="C387" s="222"/>
      <c r="D387" s="131"/>
      <c r="E387" s="36"/>
      <c r="F387" s="132" t="s">
        <v>344</v>
      </c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1:22" s="127" customFormat="1" ht="20.25" customHeight="1">
      <c r="A388" s="132">
        <v>15</v>
      </c>
      <c r="B388" s="36" t="s">
        <v>655</v>
      </c>
      <c r="C388" s="113" t="s">
        <v>638</v>
      </c>
      <c r="D388" s="131">
        <v>25000</v>
      </c>
      <c r="E388" s="36" t="s">
        <v>63</v>
      </c>
      <c r="F388" s="132" t="s">
        <v>488</v>
      </c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V388" s="113"/>
    </row>
    <row r="389" spans="1:18" s="127" customFormat="1" ht="20.25" customHeight="1">
      <c r="A389" s="132"/>
      <c r="B389" s="36" t="s">
        <v>649</v>
      </c>
      <c r="C389" s="148" t="s">
        <v>637</v>
      </c>
      <c r="D389" s="131"/>
      <c r="E389" s="36"/>
      <c r="F389" s="132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1:18" s="127" customFormat="1" ht="20.25" customHeight="1">
      <c r="A390" s="132"/>
      <c r="B390" s="36"/>
      <c r="C390" s="148"/>
      <c r="D390" s="131"/>
      <c r="E390" s="36"/>
      <c r="F390" s="132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1:18" s="127" customFormat="1" ht="20.25" customHeight="1">
      <c r="A391" s="132">
        <v>16</v>
      </c>
      <c r="B391" s="36" t="s">
        <v>656</v>
      </c>
      <c r="C391" s="113" t="s">
        <v>628</v>
      </c>
      <c r="D391" s="131">
        <v>16000</v>
      </c>
      <c r="E391" s="36" t="s">
        <v>63</v>
      </c>
      <c r="F391" s="132" t="s">
        <v>111</v>
      </c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1:18" s="127" customFormat="1" ht="20.25" customHeight="1">
      <c r="A392" s="132"/>
      <c r="B392" s="36"/>
      <c r="C392" s="148"/>
      <c r="D392" s="131"/>
      <c r="E392" s="36"/>
      <c r="F392" s="132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1:18" s="127" customFormat="1" ht="20.25" customHeight="1">
      <c r="A393" s="132">
        <v>17</v>
      </c>
      <c r="B393" s="36" t="s">
        <v>665</v>
      </c>
      <c r="C393" s="113" t="s">
        <v>664</v>
      </c>
      <c r="D393" s="131">
        <v>2800</v>
      </c>
      <c r="E393" s="36" t="s">
        <v>63</v>
      </c>
      <c r="F393" s="132" t="s">
        <v>111</v>
      </c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1:18" s="127" customFormat="1" ht="20.25" customHeight="1" thickBot="1">
      <c r="A394" s="132"/>
      <c r="B394" s="121"/>
      <c r="C394" s="148"/>
      <c r="D394" s="131"/>
      <c r="E394" s="36"/>
      <c r="F394" s="132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1:18" s="127" customFormat="1" ht="20.25" customHeight="1">
      <c r="A395" s="130" t="s">
        <v>14</v>
      </c>
      <c r="B395" s="130" t="s">
        <v>15</v>
      </c>
      <c r="C395" s="130" t="s">
        <v>16</v>
      </c>
      <c r="D395" s="163" t="s">
        <v>9</v>
      </c>
      <c r="E395" s="130" t="s">
        <v>19</v>
      </c>
      <c r="F395" s="130" t="s">
        <v>21</v>
      </c>
      <c r="G395" s="256" t="s">
        <v>412</v>
      </c>
      <c r="H395" s="257"/>
      <c r="I395" s="258"/>
      <c r="J395" s="256" t="s">
        <v>476</v>
      </c>
      <c r="K395" s="257"/>
      <c r="L395" s="257"/>
      <c r="M395" s="257"/>
      <c r="N395" s="257"/>
      <c r="O395" s="257"/>
      <c r="P395" s="257"/>
      <c r="Q395" s="257"/>
      <c r="R395" s="259"/>
    </row>
    <row r="396" spans="1:18" s="127" customFormat="1" ht="20.25" customHeight="1">
      <c r="A396" s="122"/>
      <c r="B396" s="121"/>
      <c r="C396" s="122" t="s">
        <v>17</v>
      </c>
      <c r="D396" s="123" t="s">
        <v>18</v>
      </c>
      <c r="E396" s="122" t="s">
        <v>20</v>
      </c>
      <c r="F396" s="122" t="s">
        <v>20</v>
      </c>
      <c r="G396" s="124" t="s">
        <v>22</v>
      </c>
      <c r="H396" s="124" t="s">
        <v>23</v>
      </c>
      <c r="I396" s="124" t="s">
        <v>24</v>
      </c>
      <c r="J396" s="124" t="s">
        <v>25</v>
      </c>
      <c r="K396" s="124" t="s">
        <v>26</v>
      </c>
      <c r="L396" s="124" t="s">
        <v>27</v>
      </c>
      <c r="M396" s="124" t="s">
        <v>28</v>
      </c>
      <c r="N396" s="124" t="s">
        <v>29</v>
      </c>
      <c r="O396" s="124" t="s">
        <v>30</v>
      </c>
      <c r="P396" s="124" t="s">
        <v>31</v>
      </c>
      <c r="Q396" s="124" t="s">
        <v>32</v>
      </c>
      <c r="R396" s="124" t="s">
        <v>33</v>
      </c>
    </row>
    <row r="397" spans="1:18" s="127" customFormat="1" ht="20.25" customHeight="1">
      <c r="A397" s="132">
        <v>18</v>
      </c>
      <c r="B397" s="36" t="s">
        <v>629</v>
      </c>
      <c r="C397" s="113" t="s">
        <v>629</v>
      </c>
      <c r="D397" s="131">
        <v>100000</v>
      </c>
      <c r="E397" s="36" t="s">
        <v>45</v>
      </c>
      <c r="F397" s="132" t="s">
        <v>111</v>
      </c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1:18" s="127" customFormat="1" ht="20.25" customHeight="1">
      <c r="A398" s="132"/>
      <c r="B398" s="36"/>
      <c r="C398" s="148"/>
      <c r="D398" s="131"/>
      <c r="E398" s="36"/>
      <c r="F398" s="132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  <row r="399" spans="1:18" s="127" customFormat="1" ht="20.25" customHeight="1">
      <c r="A399" s="132">
        <v>19</v>
      </c>
      <c r="B399" s="36" t="s">
        <v>657</v>
      </c>
      <c r="C399" s="113" t="s">
        <v>639</v>
      </c>
      <c r="D399" s="131">
        <v>150000</v>
      </c>
      <c r="E399" s="36" t="s">
        <v>45</v>
      </c>
      <c r="F399" s="132" t="s">
        <v>111</v>
      </c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</row>
    <row r="400" spans="1:18" s="127" customFormat="1" ht="20.25" customHeight="1">
      <c r="A400" s="132"/>
      <c r="B400" s="36"/>
      <c r="C400" s="36" t="s">
        <v>640</v>
      </c>
      <c r="D400" s="131"/>
      <c r="E400" s="36"/>
      <c r="F400" s="132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</row>
    <row r="401" spans="1:18" s="127" customFormat="1" ht="20.25" customHeight="1">
      <c r="A401" s="122"/>
      <c r="B401" s="121"/>
      <c r="C401" s="121"/>
      <c r="D401" s="141"/>
      <c r="E401" s="121"/>
      <c r="F401" s="122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1:6" s="127" customFormat="1" ht="20.25" customHeight="1">
      <c r="A402" s="137"/>
      <c r="D402" s="142"/>
      <c r="F402" s="137"/>
    </row>
    <row r="403" spans="1:18" s="127" customFormat="1" ht="20.25" customHeight="1" thickBot="1">
      <c r="A403" s="260" t="s">
        <v>110</v>
      </c>
      <c r="B403" s="260"/>
      <c r="C403" s="260"/>
      <c r="D403" s="260"/>
      <c r="E403" s="260"/>
      <c r="F403" s="260"/>
      <c r="G403" s="260"/>
      <c r="H403" s="260"/>
      <c r="I403" s="260"/>
      <c r="J403" s="260"/>
      <c r="K403" s="260"/>
      <c r="L403" s="260"/>
      <c r="M403" s="260"/>
      <c r="N403" s="260"/>
      <c r="O403" s="260"/>
      <c r="P403" s="260"/>
      <c r="Q403" s="260"/>
      <c r="R403" s="260"/>
    </row>
    <row r="404" spans="1:18" s="127" customFormat="1" ht="20.25" customHeight="1">
      <c r="A404" s="130" t="s">
        <v>14</v>
      </c>
      <c r="B404" s="130" t="s">
        <v>15</v>
      </c>
      <c r="C404" s="130" t="s">
        <v>16</v>
      </c>
      <c r="D404" s="163" t="s">
        <v>9</v>
      </c>
      <c r="E404" s="130" t="s">
        <v>19</v>
      </c>
      <c r="F404" s="130" t="s">
        <v>21</v>
      </c>
      <c r="G404" s="256" t="s">
        <v>412</v>
      </c>
      <c r="H404" s="257"/>
      <c r="I404" s="258"/>
      <c r="J404" s="256" t="s">
        <v>476</v>
      </c>
      <c r="K404" s="257"/>
      <c r="L404" s="257"/>
      <c r="M404" s="257"/>
      <c r="N404" s="257"/>
      <c r="O404" s="257"/>
      <c r="P404" s="257"/>
      <c r="Q404" s="257"/>
      <c r="R404" s="259"/>
    </row>
    <row r="405" spans="1:22" ht="20.25" customHeight="1">
      <c r="A405" s="122"/>
      <c r="B405" s="121"/>
      <c r="C405" s="122" t="s">
        <v>17</v>
      </c>
      <c r="D405" s="123" t="s">
        <v>18</v>
      </c>
      <c r="E405" s="122" t="s">
        <v>20</v>
      </c>
      <c r="F405" s="122" t="s">
        <v>20</v>
      </c>
      <c r="G405" s="124" t="s">
        <v>22</v>
      </c>
      <c r="H405" s="124" t="s">
        <v>23</v>
      </c>
      <c r="I405" s="124" t="s">
        <v>24</v>
      </c>
      <c r="J405" s="124" t="s">
        <v>25</v>
      </c>
      <c r="K405" s="124" t="s">
        <v>26</v>
      </c>
      <c r="L405" s="124" t="s">
        <v>27</v>
      </c>
      <c r="M405" s="124" t="s">
        <v>28</v>
      </c>
      <c r="N405" s="124" t="s">
        <v>29</v>
      </c>
      <c r="O405" s="124" t="s">
        <v>30</v>
      </c>
      <c r="P405" s="124" t="s">
        <v>31</v>
      </c>
      <c r="Q405" s="124" t="s">
        <v>32</v>
      </c>
      <c r="R405" s="124" t="s">
        <v>33</v>
      </c>
      <c r="V405" s="127"/>
    </row>
    <row r="406" spans="1:18" ht="20.25" customHeight="1">
      <c r="A406" s="130">
        <v>1</v>
      </c>
      <c r="B406" s="129" t="s">
        <v>146</v>
      </c>
      <c r="C406" s="129" t="s">
        <v>51</v>
      </c>
      <c r="D406" s="128">
        <v>30000</v>
      </c>
      <c r="E406" s="129" t="s">
        <v>45</v>
      </c>
      <c r="F406" s="132" t="s">
        <v>488</v>
      </c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</row>
    <row r="407" spans="1:18" ht="20.25" customHeight="1">
      <c r="A407" s="132"/>
      <c r="B407" s="36" t="s">
        <v>50</v>
      </c>
      <c r="C407" s="36" t="s">
        <v>52</v>
      </c>
      <c r="D407" s="131"/>
      <c r="E407" s="36"/>
      <c r="F407" s="132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</row>
    <row r="408" spans="1:18" ht="20.25" customHeight="1">
      <c r="A408" s="132"/>
      <c r="B408" s="36"/>
      <c r="C408" s="36"/>
      <c r="D408" s="131"/>
      <c r="E408" s="36"/>
      <c r="F408" s="132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</row>
    <row r="409" spans="1:18" ht="20.25" customHeight="1">
      <c r="A409" s="132">
        <v>2</v>
      </c>
      <c r="B409" s="36" t="s">
        <v>58</v>
      </c>
      <c r="C409" s="113" t="s">
        <v>60</v>
      </c>
      <c r="D409" s="131">
        <v>30000</v>
      </c>
      <c r="E409" s="36" t="s">
        <v>45</v>
      </c>
      <c r="F409" s="132" t="s">
        <v>488</v>
      </c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</row>
    <row r="410" spans="1:18" ht="20.25" customHeight="1">
      <c r="A410" s="132"/>
      <c r="B410" s="36" t="s">
        <v>59</v>
      </c>
      <c r="C410" s="148"/>
      <c r="D410" s="131"/>
      <c r="E410" s="36"/>
      <c r="F410" s="132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</row>
    <row r="411" spans="1:18" ht="20.25" customHeight="1">
      <c r="A411" s="132"/>
      <c r="B411" s="36"/>
      <c r="C411" s="148"/>
      <c r="D411" s="131"/>
      <c r="E411" s="36"/>
      <c r="F411" s="132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</row>
    <row r="412" spans="1:18" ht="20.25" customHeight="1">
      <c r="A412" s="132">
        <v>3</v>
      </c>
      <c r="B412" s="36" t="s">
        <v>77</v>
      </c>
      <c r="C412" s="36" t="s">
        <v>54</v>
      </c>
      <c r="D412" s="131">
        <v>30000</v>
      </c>
      <c r="E412" s="36" t="s">
        <v>63</v>
      </c>
      <c r="F412" s="132" t="s">
        <v>488</v>
      </c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</row>
    <row r="413" spans="1:18" ht="20.25" customHeight="1">
      <c r="A413" s="132"/>
      <c r="B413" s="36" t="s">
        <v>53</v>
      </c>
      <c r="C413" s="36" t="s">
        <v>55</v>
      </c>
      <c r="D413" s="131"/>
      <c r="E413" s="36"/>
      <c r="F413" s="132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</row>
    <row r="414" spans="1:18" ht="20.25" customHeight="1">
      <c r="A414" s="132"/>
      <c r="B414" s="36" t="s">
        <v>78</v>
      </c>
      <c r="C414" s="36" t="s">
        <v>79</v>
      </c>
      <c r="D414" s="131"/>
      <c r="E414" s="36"/>
      <c r="F414" s="132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</row>
    <row r="415" spans="1:18" ht="20.25" customHeight="1">
      <c r="A415" s="132"/>
      <c r="B415" s="36"/>
      <c r="C415" s="36"/>
      <c r="D415" s="131"/>
      <c r="E415" s="36"/>
      <c r="F415" s="132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</row>
    <row r="416" spans="1:18" ht="20.25" customHeight="1">
      <c r="A416" s="132">
        <v>4</v>
      </c>
      <c r="B416" s="36" t="s">
        <v>426</v>
      </c>
      <c r="C416" s="36" t="s">
        <v>451</v>
      </c>
      <c r="D416" s="131">
        <v>10000</v>
      </c>
      <c r="E416" s="36" t="s">
        <v>45</v>
      </c>
      <c r="F416" s="132" t="s">
        <v>488</v>
      </c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</row>
    <row r="417" spans="1:18" ht="20.25" customHeight="1">
      <c r="A417" s="132"/>
      <c r="B417" s="36"/>
      <c r="C417" s="36" t="s">
        <v>452</v>
      </c>
      <c r="D417" s="131"/>
      <c r="E417" s="36"/>
      <c r="F417" s="132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</row>
    <row r="418" spans="1:18" ht="20.25" customHeight="1">
      <c r="A418" s="132"/>
      <c r="B418" s="36"/>
      <c r="C418" s="36"/>
      <c r="D418" s="131"/>
      <c r="E418" s="36"/>
      <c r="F418" s="132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</row>
    <row r="419" spans="1:18" ht="20.25" customHeight="1">
      <c r="A419" s="132">
        <v>5</v>
      </c>
      <c r="B419" s="36" t="s">
        <v>427</v>
      </c>
      <c r="C419" s="36" t="s">
        <v>429</v>
      </c>
      <c r="D419" s="131">
        <v>15000</v>
      </c>
      <c r="E419" s="36" t="s">
        <v>45</v>
      </c>
      <c r="F419" s="132" t="s">
        <v>488</v>
      </c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</row>
    <row r="420" spans="1:18" ht="20.25" customHeight="1">
      <c r="A420" s="132"/>
      <c r="B420" s="36" t="s">
        <v>428</v>
      </c>
      <c r="C420" s="36" t="s">
        <v>108</v>
      </c>
      <c r="D420" s="131"/>
      <c r="E420" s="36"/>
      <c r="F420" s="132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</row>
    <row r="421" spans="1:18" ht="20.25" customHeight="1">
      <c r="A421" s="132"/>
      <c r="B421" s="36" t="s">
        <v>43</v>
      </c>
      <c r="C421" s="36"/>
      <c r="D421" s="131"/>
      <c r="E421" s="36"/>
      <c r="F421" s="132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</row>
    <row r="422" spans="1:18" ht="20.25" customHeight="1">
      <c r="A422" s="132"/>
      <c r="B422" s="36"/>
      <c r="C422" s="36"/>
      <c r="D422" s="131"/>
      <c r="E422" s="36"/>
      <c r="F422" s="132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</row>
  </sheetData>
  <sheetProtection/>
  <mergeCells count="57">
    <mergeCell ref="A305:R305"/>
    <mergeCell ref="A294:Q294"/>
    <mergeCell ref="J92:R92"/>
    <mergeCell ref="A316:Q316"/>
    <mergeCell ref="G296:I296"/>
    <mergeCell ref="J307:R307"/>
    <mergeCell ref="J296:R296"/>
    <mergeCell ref="G182:I182"/>
    <mergeCell ref="G307:I307"/>
    <mergeCell ref="A152:R152"/>
    <mergeCell ref="A4:R4"/>
    <mergeCell ref="A5:R5"/>
    <mergeCell ref="G7:I7"/>
    <mergeCell ref="G137:I137"/>
    <mergeCell ref="A136:R136"/>
    <mergeCell ref="A125:R125"/>
    <mergeCell ref="G82:I82"/>
    <mergeCell ref="G127:I127"/>
    <mergeCell ref="J137:R137"/>
    <mergeCell ref="A1:R1"/>
    <mergeCell ref="A2:R2"/>
    <mergeCell ref="A3:R3"/>
    <mergeCell ref="J7:R7"/>
    <mergeCell ref="J82:R82"/>
    <mergeCell ref="G404:I404"/>
    <mergeCell ref="J404:R404"/>
    <mergeCell ref="A348:R348"/>
    <mergeCell ref="G350:I350"/>
    <mergeCell ref="J350:R350"/>
    <mergeCell ref="A403:R403"/>
    <mergeCell ref="G395:I395"/>
    <mergeCell ref="J395:R395"/>
    <mergeCell ref="G154:I154"/>
    <mergeCell ref="G319:I319"/>
    <mergeCell ref="J319:R319"/>
    <mergeCell ref="A317:R317"/>
    <mergeCell ref="A275:R275"/>
    <mergeCell ref="G277:I277"/>
    <mergeCell ref="J277:R277"/>
    <mergeCell ref="J154:R154"/>
    <mergeCell ref="J127:R127"/>
    <mergeCell ref="G33:I33"/>
    <mergeCell ref="J33:R33"/>
    <mergeCell ref="G62:I62"/>
    <mergeCell ref="J62:R62"/>
    <mergeCell ref="G92:I92"/>
    <mergeCell ref="A153:R153"/>
    <mergeCell ref="J182:R182"/>
    <mergeCell ref="G245:I245"/>
    <mergeCell ref="J245:R245"/>
    <mergeCell ref="G365:I365"/>
    <mergeCell ref="J365:R365"/>
    <mergeCell ref="G217:I217"/>
    <mergeCell ref="A295:R295"/>
    <mergeCell ref="J217:R217"/>
    <mergeCell ref="G335:I335"/>
    <mergeCell ref="J335:R335"/>
  </mergeCells>
  <printOptions/>
  <pageMargins left="0" right="0" top="0" bottom="0" header="0" footer="0.5118110236220472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F65"/>
  <sheetViews>
    <sheetView tabSelected="1" zoomScalePageLayoutView="0" workbookViewId="0" topLeftCell="A25">
      <selection activeCell="A28" sqref="A28:F28"/>
    </sheetView>
  </sheetViews>
  <sheetFormatPr defaultColWidth="9.140625" defaultRowHeight="12.75"/>
  <cols>
    <col min="1" max="1" width="64.57421875" style="1" customWidth="1"/>
    <col min="2" max="2" width="12.140625" style="2" customWidth="1"/>
    <col min="3" max="3" width="13.28125" style="26" customWidth="1"/>
    <col min="4" max="4" width="16.8515625" style="26" customWidth="1"/>
    <col min="5" max="5" width="20.140625" style="2" customWidth="1"/>
    <col min="6" max="6" width="17.7109375" style="2" customWidth="1"/>
    <col min="7" max="16384" width="9.140625" style="1" customWidth="1"/>
  </cols>
  <sheetData>
    <row r="11" spans="1:6" ht="45" customHeight="1">
      <c r="A11" s="265" t="s">
        <v>0</v>
      </c>
      <c r="B11" s="265"/>
      <c r="C11" s="265"/>
      <c r="D11" s="265"/>
      <c r="E11" s="265"/>
      <c r="F11" s="265"/>
    </row>
    <row r="12" spans="1:6" ht="45" customHeight="1">
      <c r="A12" s="266" t="s">
        <v>1</v>
      </c>
      <c r="B12" s="266"/>
      <c r="C12" s="266"/>
      <c r="D12" s="266"/>
      <c r="E12" s="266"/>
      <c r="F12" s="266"/>
    </row>
    <row r="26" spans="1:6" ht="14.25" customHeight="1">
      <c r="A26" s="267"/>
      <c r="B26" s="267"/>
      <c r="C26" s="267"/>
      <c r="D26" s="267"/>
      <c r="E26" s="267"/>
      <c r="F26" s="267"/>
    </row>
    <row r="27" ht="13.5" customHeight="1">
      <c r="F27" s="21"/>
    </row>
    <row r="28" spans="1:6" ht="19.5" customHeight="1">
      <c r="A28" s="264" t="s">
        <v>2</v>
      </c>
      <c r="B28" s="264"/>
      <c r="C28" s="264"/>
      <c r="D28" s="264"/>
      <c r="E28" s="264"/>
      <c r="F28" s="264"/>
    </row>
    <row r="29" spans="1:6" ht="18" customHeight="1">
      <c r="A29" s="264" t="s">
        <v>670</v>
      </c>
      <c r="B29" s="264"/>
      <c r="C29" s="264"/>
      <c r="D29" s="264"/>
      <c r="E29" s="264"/>
      <c r="F29" s="264"/>
    </row>
    <row r="30" spans="1:6" ht="18" customHeight="1">
      <c r="A30" s="264" t="s">
        <v>63</v>
      </c>
      <c r="B30" s="264"/>
      <c r="C30" s="264"/>
      <c r="D30" s="264"/>
      <c r="E30" s="264"/>
      <c r="F30" s="264"/>
    </row>
    <row r="31" spans="1:6" ht="6.75" customHeight="1">
      <c r="A31" s="4"/>
      <c r="B31" s="4"/>
      <c r="C31" s="27"/>
      <c r="D31" s="27"/>
      <c r="E31" s="4"/>
      <c r="F31" s="4"/>
    </row>
    <row r="32" spans="1:6" s="3" customFormat="1" ht="18.75">
      <c r="A32" s="5" t="s">
        <v>3</v>
      </c>
      <c r="B32" s="6" t="s">
        <v>4</v>
      </c>
      <c r="C32" s="34" t="s">
        <v>6</v>
      </c>
      <c r="D32" s="28" t="s">
        <v>8</v>
      </c>
      <c r="E32" s="5" t="s">
        <v>6</v>
      </c>
      <c r="F32" s="5" t="s">
        <v>11</v>
      </c>
    </row>
    <row r="33" spans="1:6" s="3" customFormat="1" ht="18.75">
      <c r="A33" s="7"/>
      <c r="B33" s="8" t="s">
        <v>5</v>
      </c>
      <c r="C33" s="35" t="s">
        <v>7</v>
      </c>
      <c r="D33" s="29" t="s">
        <v>9</v>
      </c>
      <c r="E33" s="7" t="s">
        <v>10</v>
      </c>
      <c r="F33" s="7"/>
    </row>
    <row r="34" spans="1:6" s="12" customFormat="1" ht="18.75">
      <c r="A34" s="9" t="s">
        <v>13</v>
      </c>
      <c r="B34" s="10"/>
      <c r="C34" s="30"/>
      <c r="D34" s="30"/>
      <c r="E34" s="11"/>
      <c r="F34" s="5"/>
    </row>
    <row r="35" spans="1:6" s="12" customFormat="1" ht="18.75">
      <c r="A35" s="13" t="s">
        <v>114</v>
      </c>
      <c r="B35" s="14">
        <v>10</v>
      </c>
      <c r="C35" s="31">
        <f>B35*100/B57</f>
        <v>11.11111111111111</v>
      </c>
      <c r="D35" s="31">
        <v>2328700</v>
      </c>
      <c r="E35" s="250">
        <f>(D35*100)/D57</f>
        <v>11.297989407146412</v>
      </c>
      <c r="F35" s="14" t="s">
        <v>64</v>
      </c>
    </row>
    <row r="36" spans="1:6" s="12" customFormat="1" ht="18.75">
      <c r="A36" s="13" t="s">
        <v>112</v>
      </c>
      <c r="B36" s="14">
        <v>5</v>
      </c>
      <c r="C36" s="31">
        <f>B36*100/B57</f>
        <v>5.555555555555555</v>
      </c>
      <c r="D36" s="31">
        <v>1694400</v>
      </c>
      <c r="E36" s="250">
        <f>D36*100/D57</f>
        <v>8.22060087236178</v>
      </c>
      <c r="F36" s="14" t="s">
        <v>64</v>
      </c>
    </row>
    <row r="37" spans="1:6" s="12" customFormat="1" ht="17.25" customHeight="1">
      <c r="A37" s="23" t="s">
        <v>126</v>
      </c>
      <c r="B37" s="17">
        <f>SUM(B35:B36)</f>
        <v>15</v>
      </c>
      <c r="C37" s="24">
        <f>SUM(C35:C36)</f>
        <v>16.666666666666664</v>
      </c>
      <c r="D37" s="24">
        <f>SUM(D35:D36)</f>
        <v>4023100</v>
      </c>
      <c r="E37" s="251">
        <f>SUM(E35:E36)</f>
        <v>19.518590279508192</v>
      </c>
      <c r="F37" s="17"/>
    </row>
    <row r="38" spans="1:6" s="12" customFormat="1" ht="18.75">
      <c r="A38" s="15" t="s">
        <v>34</v>
      </c>
      <c r="B38" s="16"/>
      <c r="C38" s="32"/>
      <c r="D38" s="32"/>
      <c r="E38" s="252"/>
      <c r="F38" s="14"/>
    </row>
    <row r="39" spans="1:6" s="12" customFormat="1" ht="18.75">
      <c r="A39" s="13" t="s">
        <v>115</v>
      </c>
      <c r="B39" s="14">
        <v>2</v>
      </c>
      <c r="C39" s="31">
        <f>B39*100/B57</f>
        <v>2.2222222222222223</v>
      </c>
      <c r="D39" s="31">
        <v>50000</v>
      </c>
      <c r="E39" s="250">
        <f>D39*100/D57</f>
        <v>0.24258147050170506</v>
      </c>
      <c r="F39" s="14" t="s">
        <v>488</v>
      </c>
    </row>
    <row r="40" spans="1:6" s="12" customFormat="1" ht="18.75">
      <c r="A40" s="13" t="s">
        <v>113</v>
      </c>
      <c r="B40" s="14">
        <v>3</v>
      </c>
      <c r="C40" s="31">
        <f>B40*100/B57</f>
        <v>3.3333333333333335</v>
      </c>
      <c r="D40" s="31">
        <v>30000</v>
      </c>
      <c r="E40" s="250">
        <f>D40*100/D57</f>
        <v>0.14554888230102303</v>
      </c>
      <c r="F40" s="14" t="s">
        <v>488</v>
      </c>
    </row>
    <row r="41" spans="1:6" s="25" customFormat="1" ht="17.25" customHeight="1">
      <c r="A41" s="22"/>
      <c r="B41" s="17">
        <f>SUM(B39:B40)</f>
        <v>5</v>
      </c>
      <c r="C41" s="24">
        <f>SUM(C39:C40)</f>
        <v>5.555555555555555</v>
      </c>
      <c r="D41" s="24">
        <f>SUM(D39:D40)</f>
        <v>80000</v>
      </c>
      <c r="E41" s="251">
        <f>SUM(E39:E40)</f>
        <v>0.3881303528027281</v>
      </c>
      <c r="F41" s="17"/>
    </row>
    <row r="42" spans="1:6" s="12" customFormat="1" ht="18.75">
      <c r="A42" s="15" t="s">
        <v>35</v>
      </c>
      <c r="B42" s="16"/>
      <c r="C42" s="32"/>
      <c r="D42" s="32"/>
      <c r="E42" s="252"/>
      <c r="F42" s="14"/>
    </row>
    <row r="43" spans="1:6" s="12" customFormat="1" ht="18.75">
      <c r="A43" s="13" t="s">
        <v>116</v>
      </c>
      <c r="B43" s="14">
        <v>17</v>
      </c>
      <c r="C43" s="31">
        <f>B43*100/B57</f>
        <v>18.88888888888889</v>
      </c>
      <c r="D43" s="31">
        <v>11936546</v>
      </c>
      <c r="E43" s="250">
        <f>D43*100/D57</f>
        <v>57.91169762782491</v>
      </c>
      <c r="F43" s="14" t="s">
        <v>488</v>
      </c>
    </row>
    <row r="44" spans="1:6" s="12" customFormat="1" ht="18.75">
      <c r="A44" s="13" t="s">
        <v>117</v>
      </c>
      <c r="B44" s="14">
        <v>15</v>
      </c>
      <c r="C44" s="31">
        <f>B44*100/B57</f>
        <v>16.666666666666668</v>
      </c>
      <c r="D44" s="31">
        <v>2564286</v>
      </c>
      <c r="E44" s="250">
        <f>D44*100/D57</f>
        <v>12.440965373338704</v>
      </c>
      <c r="F44" s="14" t="s">
        <v>488</v>
      </c>
    </row>
    <row r="45" spans="1:6" s="12" customFormat="1" ht="18.75">
      <c r="A45" s="13" t="s">
        <v>118</v>
      </c>
      <c r="B45" s="14">
        <v>4</v>
      </c>
      <c r="C45" s="31">
        <f>B45*100/B57</f>
        <v>4.444444444444445</v>
      </c>
      <c r="D45" s="31">
        <v>87000</v>
      </c>
      <c r="E45" s="250">
        <f>D45*100/D57</f>
        <v>0.4220917586729668</v>
      </c>
      <c r="F45" s="14" t="s">
        <v>74</v>
      </c>
    </row>
    <row r="46" spans="1:6" s="25" customFormat="1" ht="18" customHeight="1">
      <c r="A46" s="22"/>
      <c r="B46" s="17">
        <f>SUM(B43:B45)</f>
        <v>36</v>
      </c>
      <c r="C46" s="24">
        <f>SUM(C43:C45)</f>
        <v>40</v>
      </c>
      <c r="D46" s="24">
        <f>SUM(D43:D45)</f>
        <v>14587832</v>
      </c>
      <c r="E46" s="251">
        <f>SUM(E43:E45)</f>
        <v>70.77475475983657</v>
      </c>
      <c r="F46" s="17"/>
    </row>
    <row r="47" spans="1:6" s="12" customFormat="1" ht="18.75">
      <c r="A47" s="20" t="s">
        <v>36</v>
      </c>
      <c r="B47" s="16"/>
      <c r="C47" s="32"/>
      <c r="D47" s="32"/>
      <c r="E47" s="252"/>
      <c r="F47" s="14"/>
    </row>
    <row r="48" spans="1:6" s="12" customFormat="1" ht="18.75">
      <c r="A48" s="13" t="s">
        <v>119</v>
      </c>
      <c r="B48" s="14">
        <v>2</v>
      </c>
      <c r="C48" s="31">
        <f>B48*100/B57</f>
        <v>2.2222222222222223</v>
      </c>
      <c r="D48" s="31">
        <v>15000</v>
      </c>
      <c r="E48" s="250">
        <f>D48*100/D57</f>
        <v>0.07277444115051152</v>
      </c>
      <c r="F48" s="14" t="s">
        <v>74</v>
      </c>
    </row>
    <row r="49" spans="1:6" s="12" customFormat="1" ht="18.75">
      <c r="A49" s="13" t="s">
        <v>120</v>
      </c>
      <c r="B49" s="14">
        <v>2</v>
      </c>
      <c r="C49" s="31">
        <f>B49*100/B57</f>
        <v>2.2222222222222223</v>
      </c>
      <c r="D49" s="31">
        <v>60000</v>
      </c>
      <c r="E49" s="250">
        <f>D49*100/D57</f>
        <v>0.29109776460204606</v>
      </c>
      <c r="F49" s="14" t="s">
        <v>74</v>
      </c>
    </row>
    <row r="50" spans="1:6" s="25" customFormat="1" ht="18.75" customHeight="1">
      <c r="A50" s="22"/>
      <c r="B50" s="17">
        <f>SUM(B47:B49)</f>
        <v>4</v>
      </c>
      <c r="C50" s="24">
        <f>SUM(C47:C49)</f>
        <v>4.444444444444445</v>
      </c>
      <c r="D50" s="24">
        <f>SUM(D47:D49)</f>
        <v>75000</v>
      </c>
      <c r="E50" s="251">
        <f>SUM(E47:E49)</f>
        <v>0.3638722057525576</v>
      </c>
      <c r="F50" s="17"/>
    </row>
    <row r="51" spans="1:6" s="12" customFormat="1" ht="18.75">
      <c r="A51" s="15" t="s">
        <v>37</v>
      </c>
      <c r="B51" s="16"/>
      <c r="C51" s="32"/>
      <c r="D51" s="32"/>
      <c r="E51" s="252"/>
      <c r="F51" s="14"/>
    </row>
    <row r="52" spans="1:6" s="12" customFormat="1" ht="18.75">
      <c r="A52" s="13" t="s">
        <v>121</v>
      </c>
      <c r="B52" s="14">
        <v>6</v>
      </c>
      <c r="C52" s="31">
        <f>B52*100/B57</f>
        <v>6.666666666666667</v>
      </c>
      <c r="D52" s="31">
        <v>605000</v>
      </c>
      <c r="E52" s="250">
        <f>D52*100/D57</f>
        <v>2.935235793070631</v>
      </c>
      <c r="F52" s="14" t="s">
        <v>488</v>
      </c>
    </row>
    <row r="53" spans="1:6" s="12" customFormat="1" ht="21" customHeight="1">
      <c r="A53" s="13" t="s">
        <v>61</v>
      </c>
      <c r="B53" s="14">
        <v>19</v>
      </c>
      <c r="C53" s="31">
        <f>B53*100/B57</f>
        <v>21.11111111111111</v>
      </c>
      <c r="D53" s="31">
        <v>1125700</v>
      </c>
      <c r="E53" s="250">
        <f>D53*100/D57</f>
        <v>5.461479226875388</v>
      </c>
      <c r="F53" s="14" t="s">
        <v>669</v>
      </c>
    </row>
    <row r="54" spans="1:6" s="12" customFormat="1" ht="14.25" customHeight="1">
      <c r="A54" s="13"/>
      <c r="B54" s="14"/>
      <c r="C54" s="31"/>
      <c r="D54" s="31"/>
      <c r="E54" s="250"/>
      <c r="F54" s="14" t="s">
        <v>125</v>
      </c>
    </row>
    <row r="55" spans="1:6" s="12" customFormat="1" ht="21" customHeight="1">
      <c r="A55" s="13" t="s">
        <v>122</v>
      </c>
      <c r="B55" s="14">
        <v>5</v>
      </c>
      <c r="C55" s="31">
        <f>B55*100/B57</f>
        <v>5.555555555555555</v>
      </c>
      <c r="D55" s="31">
        <v>115000</v>
      </c>
      <c r="E55" s="250">
        <f>D55*100/D57</f>
        <v>0.5579373821539216</v>
      </c>
      <c r="F55" s="14" t="s">
        <v>488</v>
      </c>
    </row>
    <row r="56" spans="1:6" s="25" customFormat="1" ht="17.25" customHeight="1">
      <c r="A56" s="23" t="s">
        <v>126</v>
      </c>
      <c r="B56" s="17">
        <f>SUM(B52:B55)</f>
        <v>30</v>
      </c>
      <c r="C56" s="24">
        <f>SUM(C52:C55)</f>
        <v>33.333333333333336</v>
      </c>
      <c r="D56" s="24">
        <f>SUM(D52:D55)</f>
        <v>1845700</v>
      </c>
      <c r="E56" s="251">
        <f>SUM(E52:E55)</f>
        <v>8.95465240209994</v>
      </c>
      <c r="F56" s="17"/>
    </row>
    <row r="57" spans="1:6" s="12" customFormat="1" ht="21" customHeight="1">
      <c r="A57" s="17" t="s">
        <v>38</v>
      </c>
      <c r="B57" s="18">
        <f>B37+B41+B46+B50+B56</f>
        <v>90</v>
      </c>
      <c r="C57" s="24">
        <f>C37+C41+C46+C50+C56</f>
        <v>100</v>
      </c>
      <c r="D57" s="18">
        <f>D37+D41+D46+D50+D56</f>
        <v>20611632</v>
      </c>
      <c r="E57" s="249">
        <f>E37+E41+E46+E50+E56</f>
        <v>99.99999999999999</v>
      </c>
      <c r="F57" s="19"/>
    </row>
    <row r="58" spans="1:6" ht="21">
      <c r="A58" s="12"/>
      <c r="B58" s="3"/>
      <c r="C58" s="33"/>
      <c r="D58" s="33"/>
      <c r="E58" s="3"/>
      <c r="F58" s="3"/>
    </row>
    <row r="59" spans="1:6" ht="21">
      <c r="A59" s="12"/>
      <c r="B59" s="3"/>
      <c r="C59" s="33"/>
      <c r="D59" s="33"/>
      <c r="E59" s="3"/>
      <c r="F59" s="3"/>
    </row>
    <row r="60" spans="1:6" ht="21">
      <c r="A60" s="12"/>
      <c r="B60" s="3"/>
      <c r="C60" s="33"/>
      <c r="D60" s="33"/>
      <c r="E60" s="3"/>
      <c r="F60" s="3"/>
    </row>
    <row r="61" spans="1:6" ht="21">
      <c r="A61" s="12"/>
      <c r="B61" s="3"/>
      <c r="C61" s="33"/>
      <c r="D61" s="33"/>
      <c r="E61" s="3"/>
      <c r="F61" s="3"/>
    </row>
    <row r="62" spans="1:6" ht="21">
      <c r="A62" s="12"/>
      <c r="B62" s="3"/>
      <c r="C62" s="33"/>
      <c r="D62" s="33"/>
      <c r="E62" s="3"/>
      <c r="F62" s="3"/>
    </row>
    <row r="63" spans="1:6" ht="21">
      <c r="A63" s="12"/>
      <c r="B63" s="3"/>
      <c r="C63" s="33"/>
      <c r="D63" s="33"/>
      <c r="E63" s="3"/>
      <c r="F63" s="3"/>
    </row>
    <row r="64" spans="1:6" ht="21">
      <c r="A64" s="12"/>
      <c r="B64" s="3"/>
      <c r="C64" s="33"/>
      <c r="D64" s="33"/>
      <c r="E64" s="3"/>
      <c r="F64" s="3"/>
    </row>
    <row r="65" spans="1:6" ht="21">
      <c r="A65" s="12"/>
      <c r="B65" s="3"/>
      <c r="C65" s="33"/>
      <c r="D65" s="33"/>
      <c r="E65" s="3"/>
      <c r="F65" s="3"/>
    </row>
  </sheetData>
  <sheetProtection/>
  <mergeCells count="6">
    <mergeCell ref="A30:F30"/>
    <mergeCell ref="A11:F11"/>
    <mergeCell ref="A12:F12"/>
    <mergeCell ref="A28:F28"/>
    <mergeCell ref="A29:F29"/>
    <mergeCell ref="A26:F26"/>
  </mergeCells>
  <printOptions/>
  <pageMargins left="0.64" right="0.4" top="0.32" bottom="0.22" header="0.1968503937007874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="130" zoomScaleNormal="130" zoomScalePageLayoutView="0" workbookViewId="0" topLeftCell="A1">
      <selection activeCell="J1" sqref="J1"/>
    </sheetView>
  </sheetViews>
  <sheetFormatPr defaultColWidth="9.140625" defaultRowHeight="12.75"/>
  <cols>
    <col min="1" max="1" width="6.00390625" style="38" customWidth="1"/>
    <col min="2" max="2" width="13.421875" style="38" customWidth="1"/>
    <col min="3" max="3" width="27.8515625" style="38" customWidth="1"/>
    <col min="4" max="7" width="12.28125" style="38" customWidth="1"/>
    <col min="8" max="8" width="14.57421875" style="38" customWidth="1"/>
    <col min="9" max="9" width="10.8515625" style="38" customWidth="1"/>
    <col min="10" max="10" width="8.28125" style="38" customWidth="1"/>
    <col min="11" max="16384" width="9.140625" style="38" customWidth="1"/>
  </cols>
  <sheetData>
    <row r="1" ht="15.75">
      <c r="J1" s="38" t="s">
        <v>326</v>
      </c>
    </row>
    <row r="2" spans="1:10" ht="15.75">
      <c r="A2" s="268" t="s">
        <v>325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5.75">
      <c r="A3" s="271" t="s">
        <v>157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5.75">
      <c r="A4" s="272" t="s">
        <v>158</v>
      </c>
      <c r="B4" s="272"/>
      <c r="C4" s="272"/>
      <c r="D4" s="272"/>
      <c r="E4" s="272"/>
      <c r="F4" s="272"/>
      <c r="G4" s="272"/>
      <c r="H4" s="272"/>
      <c r="I4" s="272"/>
      <c r="J4" s="272"/>
    </row>
    <row r="5" spans="1:10" ht="15.75">
      <c r="A5" s="39"/>
      <c r="B5" s="39"/>
      <c r="C5" s="39"/>
      <c r="D5" s="40"/>
      <c r="E5" s="40"/>
      <c r="F5" s="40"/>
      <c r="G5" s="40"/>
      <c r="H5" s="39"/>
      <c r="I5" s="39"/>
      <c r="J5" s="39"/>
    </row>
    <row r="6" spans="1:10" ht="15.75">
      <c r="A6" s="41" t="s">
        <v>14</v>
      </c>
      <c r="B6" s="41" t="s">
        <v>149</v>
      </c>
      <c r="C6" s="41" t="s">
        <v>148</v>
      </c>
      <c r="D6" s="273" t="s">
        <v>152</v>
      </c>
      <c r="E6" s="274"/>
      <c r="F6" s="273" t="s">
        <v>201</v>
      </c>
      <c r="G6" s="274"/>
      <c r="H6" s="269" t="s">
        <v>153</v>
      </c>
      <c r="I6" s="41" t="s">
        <v>154</v>
      </c>
      <c r="J6" s="269" t="s">
        <v>156</v>
      </c>
    </row>
    <row r="7" spans="1:10" ht="15.75">
      <c r="A7" s="42"/>
      <c r="B7" s="42" t="s">
        <v>150</v>
      </c>
      <c r="C7" s="42" t="s">
        <v>151</v>
      </c>
      <c r="D7" s="43"/>
      <c r="E7" s="43"/>
      <c r="F7" s="43"/>
      <c r="G7" s="43"/>
      <c r="H7" s="270"/>
      <c r="I7" s="42" t="s">
        <v>155</v>
      </c>
      <c r="J7" s="270"/>
    </row>
    <row r="8" spans="1:10" ht="15.75">
      <c r="A8" s="43"/>
      <c r="B8" s="43"/>
      <c r="C8" s="44" t="s">
        <v>160</v>
      </c>
      <c r="D8" s="43"/>
      <c r="E8" s="43"/>
      <c r="F8" s="43"/>
      <c r="G8" s="43"/>
      <c r="H8" s="43"/>
      <c r="I8" s="43"/>
      <c r="J8" s="43"/>
    </row>
    <row r="9" spans="1:10" ht="33">
      <c r="A9" s="45">
        <v>1</v>
      </c>
      <c r="B9" s="45" t="s">
        <v>159</v>
      </c>
      <c r="C9" s="46" t="s">
        <v>161</v>
      </c>
      <c r="D9" s="47"/>
      <c r="E9" s="47"/>
      <c r="F9" s="47"/>
      <c r="G9" s="47"/>
      <c r="H9" s="48" t="s">
        <v>199</v>
      </c>
      <c r="I9" s="45">
        <v>7</v>
      </c>
      <c r="J9" s="47"/>
    </row>
    <row r="10" spans="1:10" ht="15.75">
      <c r="A10" s="45">
        <v>2</v>
      </c>
      <c r="B10" s="45" t="s">
        <v>159</v>
      </c>
      <c r="C10" s="46" t="s">
        <v>162</v>
      </c>
      <c r="D10" s="47"/>
      <c r="E10" s="47"/>
      <c r="F10" s="47"/>
      <c r="G10" s="47"/>
      <c r="H10" s="45" t="s">
        <v>200</v>
      </c>
      <c r="I10" s="47"/>
      <c r="J10" s="47"/>
    </row>
    <row r="11" spans="1:10" ht="15.75">
      <c r="A11" s="45">
        <v>3</v>
      </c>
      <c r="B11" s="45" t="s">
        <v>159</v>
      </c>
      <c r="C11" s="46" t="s">
        <v>163</v>
      </c>
      <c r="D11" s="47"/>
      <c r="E11" s="47"/>
      <c r="F11" s="47"/>
      <c r="G11" s="47"/>
      <c r="H11" s="45" t="s">
        <v>200</v>
      </c>
      <c r="I11" s="47"/>
      <c r="J11" s="47"/>
    </row>
    <row r="12" spans="1:10" ht="15.75">
      <c r="A12" s="45">
        <v>4</v>
      </c>
      <c r="B12" s="45" t="s">
        <v>159</v>
      </c>
      <c r="C12" s="46" t="s">
        <v>164</v>
      </c>
      <c r="D12" s="47"/>
      <c r="E12" s="47"/>
      <c r="F12" s="47"/>
      <c r="G12" s="47"/>
      <c r="H12" s="45" t="s">
        <v>200</v>
      </c>
      <c r="I12" s="47"/>
      <c r="J12" s="47"/>
    </row>
    <row r="13" spans="1:10" ht="31.5">
      <c r="A13" s="45">
        <v>5</v>
      </c>
      <c r="B13" s="45" t="s">
        <v>159</v>
      </c>
      <c r="C13" s="46" t="s">
        <v>165</v>
      </c>
      <c r="D13" s="47"/>
      <c r="E13" s="47"/>
      <c r="F13" s="47"/>
      <c r="G13" s="47"/>
      <c r="H13" s="45" t="s">
        <v>200</v>
      </c>
      <c r="I13" s="47"/>
      <c r="J13" s="47"/>
    </row>
    <row r="14" spans="1:10" ht="15.75">
      <c r="A14" s="45">
        <v>6</v>
      </c>
      <c r="B14" s="45" t="s">
        <v>159</v>
      </c>
      <c r="C14" s="46" t="s">
        <v>166</v>
      </c>
      <c r="D14" s="47"/>
      <c r="E14" s="47"/>
      <c r="F14" s="47"/>
      <c r="G14" s="47"/>
      <c r="H14" s="45" t="s">
        <v>200</v>
      </c>
      <c r="I14" s="47"/>
      <c r="J14" s="47"/>
    </row>
    <row r="15" spans="1:10" ht="15.75">
      <c r="A15" s="45">
        <v>7</v>
      </c>
      <c r="B15" s="45" t="s">
        <v>159</v>
      </c>
      <c r="C15" s="46" t="s">
        <v>167</v>
      </c>
      <c r="D15" s="47"/>
      <c r="E15" s="47"/>
      <c r="F15" s="47"/>
      <c r="G15" s="47"/>
      <c r="H15" s="45" t="s">
        <v>200</v>
      </c>
      <c r="I15" s="47"/>
      <c r="J15" s="47"/>
    </row>
    <row r="16" spans="1:10" ht="15.75">
      <c r="A16" s="45">
        <v>8</v>
      </c>
      <c r="B16" s="45" t="s">
        <v>159</v>
      </c>
      <c r="C16" s="46" t="s">
        <v>168</v>
      </c>
      <c r="D16" s="47"/>
      <c r="E16" s="47"/>
      <c r="F16" s="47"/>
      <c r="G16" s="47"/>
      <c r="H16" s="45" t="s">
        <v>200</v>
      </c>
      <c r="I16" s="47"/>
      <c r="J16" s="47"/>
    </row>
    <row r="17" spans="1:10" ht="15.75">
      <c r="A17" s="45">
        <v>9</v>
      </c>
      <c r="B17" s="45" t="s">
        <v>159</v>
      </c>
      <c r="C17" s="46" t="s">
        <v>169</v>
      </c>
      <c r="D17" s="47"/>
      <c r="E17" s="47"/>
      <c r="F17" s="47"/>
      <c r="G17" s="47"/>
      <c r="H17" s="45" t="s">
        <v>200</v>
      </c>
      <c r="I17" s="47"/>
      <c r="J17" s="47"/>
    </row>
    <row r="18" spans="1:10" ht="15.75">
      <c r="A18" s="45">
        <v>10</v>
      </c>
      <c r="B18" s="45"/>
      <c r="C18" s="49" t="s">
        <v>170</v>
      </c>
      <c r="D18" s="47"/>
      <c r="E18" s="47"/>
      <c r="F18" s="47"/>
      <c r="G18" s="47"/>
      <c r="H18" s="45" t="s">
        <v>200</v>
      </c>
      <c r="I18" s="47"/>
      <c r="J18" s="47"/>
    </row>
    <row r="19" spans="1:10" ht="15.75">
      <c r="A19" s="45">
        <v>11</v>
      </c>
      <c r="B19" s="45" t="s">
        <v>159</v>
      </c>
      <c r="C19" s="46" t="s">
        <v>171</v>
      </c>
      <c r="D19" s="47"/>
      <c r="E19" s="47"/>
      <c r="F19" s="47"/>
      <c r="G19" s="47"/>
      <c r="H19" s="45" t="s">
        <v>200</v>
      </c>
      <c r="I19" s="47"/>
      <c r="J19" s="47"/>
    </row>
    <row r="20" spans="1:10" ht="15.75">
      <c r="A20" s="45">
        <v>12</v>
      </c>
      <c r="B20" s="45" t="s">
        <v>159</v>
      </c>
      <c r="C20" s="46" t="s">
        <v>172</v>
      </c>
      <c r="D20" s="47"/>
      <c r="E20" s="47"/>
      <c r="F20" s="47"/>
      <c r="G20" s="47"/>
      <c r="H20" s="45" t="s">
        <v>200</v>
      </c>
      <c r="I20" s="47"/>
      <c r="J20" s="47"/>
    </row>
    <row r="21" spans="1:10" ht="15.75">
      <c r="A21" s="45">
        <v>13</v>
      </c>
      <c r="B21" s="45" t="s">
        <v>159</v>
      </c>
      <c r="C21" s="46" t="s">
        <v>173</v>
      </c>
      <c r="D21" s="47"/>
      <c r="E21" s="47"/>
      <c r="F21" s="47"/>
      <c r="G21" s="47"/>
      <c r="H21" s="45" t="s">
        <v>200</v>
      </c>
      <c r="I21" s="47"/>
      <c r="J21" s="47"/>
    </row>
    <row r="22" spans="1:10" ht="15.75">
      <c r="A22" s="45">
        <v>14</v>
      </c>
      <c r="B22" s="45" t="s">
        <v>159</v>
      </c>
      <c r="C22" s="46" t="s">
        <v>174</v>
      </c>
      <c r="D22" s="47"/>
      <c r="E22" s="47"/>
      <c r="F22" s="47"/>
      <c r="G22" s="47"/>
      <c r="H22" s="45" t="s">
        <v>200</v>
      </c>
      <c r="I22" s="47"/>
      <c r="J22" s="47"/>
    </row>
    <row r="23" spans="1:10" ht="15.75">
      <c r="A23" s="45">
        <v>15</v>
      </c>
      <c r="B23" s="45" t="s">
        <v>159</v>
      </c>
      <c r="C23" s="46" t="s">
        <v>175</v>
      </c>
      <c r="D23" s="47"/>
      <c r="E23" s="47"/>
      <c r="F23" s="47"/>
      <c r="G23" s="47"/>
      <c r="H23" s="45" t="s">
        <v>200</v>
      </c>
      <c r="I23" s="50" t="s">
        <v>202</v>
      </c>
      <c r="J23" s="47"/>
    </row>
    <row r="24" spans="1:10" ht="15.75">
      <c r="A24" s="45">
        <v>16</v>
      </c>
      <c r="B24" s="45" t="s">
        <v>159</v>
      </c>
      <c r="C24" s="47" t="s">
        <v>176</v>
      </c>
      <c r="D24" s="47"/>
      <c r="E24" s="47"/>
      <c r="F24" s="47"/>
      <c r="G24" s="47"/>
      <c r="H24" s="45" t="s">
        <v>200</v>
      </c>
      <c r="I24" s="47"/>
      <c r="J24" s="47"/>
    </row>
    <row r="25" spans="1:10" ht="15.75">
      <c r="A25" s="45">
        <v>17</v>
      </c>
      <c r="B25" s="45"/>
      <c r="C25" s="49" t="s">
        <v>177</v>
      </c>
      <c r="D25" s="47"/>
      <c r="E25" s="47"/>
      <c r="F25" s="47"/>
      <c r="G25" s="47"/>
      <c r="H25" s="45" t="s">
        <v>200</v>
      </c>
      <c r="I25" s="47"/>
      <c r="J25" s="47"/>
    </row>
    <row r="26" spans="1:10" ht="15.75">
      <c r="A26" s="45">
        <v>18</v>
      </c>
      <c r="B26" s="45" t="s">
        <v>159</v>
      </c>
      <c r="C26" s="46" t="s">
        <v>188</v>
      </c>
      <c r="D26" s="47"/>
      <c r="E26" s="47"/>
      <c r="F26" s="47"/>
      <c r="G26" s="47"/>
      <c r="H26" s="45" t="s">
        <v>200</v>
      </c>
      <c r="I26" s="47"/>
      <c r="J26" s="47"/>
    </row>
    <row r="27" spans="1:10" ht="15.75">
      <c r="A27" s="45">
        <v>19</v>
      </c>
      <c r="B27" s="45"/>
      <c r="C27" s="49" t="s">
        <v>178</v>
      </c>
      <c r="D27" s="47"/>
      <c r="E27" s="47"/>
      <c r="F27" s="47"/>
      <c r="G27" s="47"/>
      <c r="H27" s="45" t="s">
        <v>200</v>
      </c>
      <c r="I27" s="47"/>
      <c r="J27" s="47"/>
    </row>
    <row r="28" spans="1:10" ht="31.5">
      <c r="A28" s="45">
        <v>20</v>
      </c>
      <c r="B28" s="45" t="s">
        <v>159</v>
      </c>
      <c r="C28" s="46" t="s">
        <v>179</v>
      </c>
      <c r="D28" s="47"/>
      <c r="E28" s="47"/>
      <c r="F28" s="47"/>
      <c r="G28" s="47"/>
      <c r="H28" s="45" t="s">
        <v>200</v>
      </c>
      <c r="I28" s="47"/>
      <c r="J28" s="47"/>
    </row>
    <row r="29" spans="1:10" ht="15.75">
      <c r="A29" s="45">
        <v>21</v>
      </c>
      <c r="B29" s="45"/>
      <c r="C29" s="49" t="s">
        <v>180</v>
      </c>
      <c r="D29" s="47"/>
      <c r="E29" s="47"/>
      <c r="F29" s="47"/>
      <c r="G29" s="47"/>
      <c r="H29" s="45" t="s">
        <v>200</v>
      </c>
      <c r="I29" s="47"/>
      <c r="J29" s="47"/>
    </row>
    <row r="30" spans="1:10" ht="15.75">
      <c r="A30" s="45">
        <v>22</v>
      </c>
      <c r="B30" s="45" t="s">
        <v>159</v>
      </c>
      <c r="C30" s="46" t="s">
        <v>181</v>
      </c>
      <c r="D30" s="47"/>
      <c r="E30" s="47"/>
      <c r="F30" s="47"/>
      <c r="G30" s="47"/>
      <c r="H30" s="45" t="s">
        <v>200</v>
      </c>
      <c r="I30" s="47"/>
      <c r="J30" s="47"/>
    </row>
    <row r="31" spans="1:10" ht="15.75">
      <c r="A31" s="45">
        <v>23</v>
      </c>
      <c r="B31" s="45" t="s">
        <v>159</v>
      </c>
      <c r="C31" s="46" t="s">
        <v>182</v>
      </c>
      <c r="D31" s="47"/>
      <c r="E31" s="47"/>
      <c r="F31" s="47"/>
      <c r="G31" s="47"/>
      <c r="H31" s="45" t="s">
        <v>200</v>
      </c>
      <c r="I31" s="47"/>
      <c r="J31" s="47"/>
    </row>
    <row r="32" spans="1:10" ht="15.75">
      <c r="A32" s="45">
        <v>24</v>
      </c>
      <c r="B32" s="45"/>
      <c r="C32" s="49" t="s">
        <v>183</v>
      </c>
      <c r="D32" s="47"/>
      <c r="E32" s="47"/>
      <c r="F32" s="47"/>
      <c r="G32" s="47"/>
      <c r="H32" s="45" t="s">
        <v>200</v>
      </c>
      <c r="I32" s="47"/>
      <c r="J32" s="47"/>
    </row>
    <row r="33" spans="1:10" ht="31.5">
      <c r="A33" s="45">
        <v>25</v>
      </c>
      <c r="B33" s="45" t="s">
        <v>159</v>
      </c>
      <c r="C33" s="46" t="s">
        <v>184</v>
      </c>
      <c r="D33" s="47"/>
      <c r="E33" s="47"/>
      <c r="F33" s="47"/>
      <c r="G33" s="47"/>
      <c r="H33" s="45" t="s">
        <v>200</v>
      </c>
      <c r="I33" s="47"/>
      <c r="J33" s="47"/>
    </row>
    <row r="34" spans="1:10" ht="15.75">
      <c r="A34" s="45">
        <v>26</v>
      </c>
      <c r="B34" s="45"/>
      <c r="C34" s="49" t="s">
        <v>160</v>
      </c>
      <c r="D34" s="47"/>
      <c r="E34" s="47"/>
      <c r="F34" s="47"/>
      <c r="G34" s="47"/>
      <c r="H34" s="45" t="s">
        <v>200</v>
      </c>
      <c r="I34" s="47"/>
      <c r="J34" s="47"/>
    </row>
    <row r="35" spans="1:10" ht="15.75">
      <c r="A35" s="45">
        <v>27</v>
      </c>
      <c r="B35" s="45" t="s">
        <v>159</v>
      </c>
      <c r="C35" s="46" t="s">
        <v>185</v>
      </c>
      <c r="D35" s="47"/>
      <c r="E35" s="47"/>
      <c r="F35" s="47"/>
      <c r="G35" s="47"/>
      <c r="H35" s="45" t="s">
        <v>200</v>
      </c>
      <c r="I35" s="47"/>
      <c r="J35" s="47"/>
    </row>
    <row r="36" spans="1:10" ht="31.5">
      <c r="A36" s="45">
        <v>28</v>
      </c>
      <c r="B36" s="45" t="s">
        <v>159</v>
      </c>
      <c r="C36" s="46" t="s">
        <v>186</v>
      </c>
      <c r="D36" s="47"/>
      <c r="E36" s="47"/>
      <c r="F36" s="47"/>
      <c r="G36" s="47"/>
      <c r="H36" s="45" t="s">
        <v>200</v>
      </c>
      <c r="I36" s="47"/>
      <c r="J36" s="47"/>
    </row>
    <row r="37" spans="1:10" ht="31.5">
      <c r="A37" s="45">
        <v>29</v>
      </c>
      <c r="B37" s="45" t="s">
        <v>159</v>
      </c>
      <c r="C37" s="46" t="s">
        <v>187</v>
      </c>
      <c r="D37" s="47"/>
      <c r="E37" s="47"/>
      <c r="F37" s="47"/>
      <c r="G37" s="47"/>
      <c r="H37" s="45" t="s">
        <v>200</v>
      </c>
      <c r="I37" s="47"/>
      <c r="J37" s="47"/>
    </row>
    <row r="38" spans="1:10" ht="15.75">
      <c r="A38" s="45">
        <v>30</v>
      </c>
      <c r="B38" s="45" t="s">
        <v>159</v>
      </c>
      <c r="C38" s="46" t="s">
        <v>169</v>
      </c>
      <c r="D38" s="47"/>
      <c r="E38" s="47"/>
      <c r="F38" s="47"/>
      <c r="G38" s="47"/>
      <c r="H38" s="45" t="s">
        <v>200</v>
      </c>
      <c r="I38" s="47"/>
      <c r="J38" s="47"/>
    </row>
    <row r="39" spans="1:10" ht="15.75">
      <c r="A39" s="45">
        <v>31</v>
      </c>
      <c r="B39" s="45" t="s">
        <v>159</v>
      </c>
      <c r="C39" s="46" t="s">
        <v>189</v>
      </c>
      <c r="D39" s="47"/>
      <c r="E39" s="47"/>
      <c r="F39" s="47"/>
      <c r="G39" s="47"/>
      <c r="H39" s="45" t="s">
        <v>200</v>
      </c>
      <c r="I39" s="47"/>
      <c r="J39" s="47"/>
    </row>
    <row r="40" spans="1:10" ht="15.75">
      <c r="A40" s="45">
        <v>33</v>
      </c>
      <c r="B40" s="45"/>
      <c r="C40" s="49" t="s">
        <v>190</v>
      </c>
      <c r="D40" s="47"/>
      <c r="E40" s="47"/>
      <c r="F40" s="47"/>
      <c r="G40" s="47"/>
      <c r="H40" s="45" t="s">
        <v>200</v>
      </c>
      <c r="I40" s="47"/>
      <c r="J40" s="47"/>
    </row>
    <row r="41" spans="1:10" ht="15.75">
      <c r="A41" s="45">
        <v>34</v>
      </c>
      <c r="B41" s="45" t="s">
        <v>159</v>
      </c>
      <c r="C41" s="46" t="s">
        <v>174</v>
      </c>
      <c r="D41" s="47"/>
      <c r="E41" s="47"/>
      <c r="F41" s="47"/>
      <c r="G41" s="47"/>
      <c r="H41" s="45" t="s">
        <v>200</v>
      </c>
      <c r="I41" s="47"/>
      <c r="J41" s="47"/>
    </row>
    <row r="42" spans="1:10" ht="15.75">
      <c r="A42" s="45">
        <v>35</v>
      </c>
      <c r="B42" s="45" t="s">
        <v>159</v>
      </c>
      <c r="C42" s="46" t="s">
        <v>175</v>
      </c>
      <c r="D42" s="47"/>
      <c r="E42" s="47"/>
      <c r="F42" s="47"/>
      <c r="G42" s="47"/>
      <c r="H42" s="45" t="s">
        <v>200</v>
      </c>
      <c r="I42" s="47"/>
      <c r="J42" s="47"/>
    </row>
    <row r="43" spans="1:10" ht="15.75">
      <c r="A43" s="45">
        <v>36</v>
      </c>
      <c r="B43" s="45" t="s">
        <v>159</v>
      </c>
      <c r="C43" s="46" t="s">
        <v>191</v>
      </c>
      <c r="D43" s="47"/>
      <c r="E43" s="47"/>
      <c r="F43" s="47"/>
      <c r="G43" s="47"/>
      <c r="H43" s="45" t="s">
        <v>200</v>
      </c>
      <c r="I43" s="47"/>
      <c r="J43" s="47"/>
    </row>
    <row r="44" spans="1:10" ht="15.75">
      <c r="A44" s="45">
        <v>37</v>
      </c>
      <c r="B44" s="45" t="s">
        <v>159</v>
      </c>
      <c r="C44" s="46" t="s">
        <v>192</v>
      </c>
      <c r="D44" s="47"/>
      <c r="E44" s="47"/>
      <c r="F44" s="47"/>
      <c r="G44" s="47"/>
      <c r="H44" s="45" t="s">
        <v>200</v>
      </c>
      <c r="I44" s="47"/>
      <c r="J44" s="47"/>
    </row>
    <row r="45" spans="1:10" ht="15.75">
      <c r="A45" s="45">
        <v>38</v>
      </c>
      <c r="B45" s="45" t="s">
        <v>159</v>
      </c>
      <c r="C45" s="46" t="s">
        <v>185</v>
      </c>
      <c r="D45" s="47"/>
      <c r="E45" s="47"/>
      <c r="F45" s="47"/>
      <c r="G45" s="47"/>
      <c r="H45" s="45" t="s">
        <v>200</v>
      </c>
      <c r="I45" s="47"/>
      <c r="J45" s="47"/>
    </row>
    <row r="46" spans="1:10" ht="15.75">
      <c r="A46" s="45">
        <v>39</v>
      </c>
      <c r="B46" s="45" t="s">
        <v>159</v>
      </c>
      <c r="C46" s="46" t="s">
        <v>193</v>
      </c>
      <c r="D46" s="47"/>
      <c r="E46" s="47"/>
      <c r="F46" s="47"/>
      <c r="G46" s="47"/>
      <c r="H46" s="45" t="s">
        <v>200</v>
      </c>
      <c r="I46" s="47"/>
      <c r="J46" s="47"/>
    </row>
    <row r="47" spans="1:10" ht="15.75">
      <c r="A47" s="45">
        <v>40</v>
      </c>
      <c r="B47" s="45"/>
      <c r="C47" s="49" t="s">
        <v>160</v>
      </c>
      <c r="D47" s="47"/>
      <c r="E47" s="47"/>
      <c r="F47" s="47"/>
      <c r="G47" s="47"/>
      <c r="H47" s="45" t="s">
        <v>200</v>
      </c>
      <c r="I47" s="47"/>
      <c r="J47" s="47"/>
    </row>
    <row r="48" spans="1:10" ht="31.5">
      <c r="A48" s="45">
        <v>41</v>
      </c>
      <c r="B48" s="45" t="s">
        <v>159</v>
      </c>
      <c r="C48" s="46" t="s">
        <v>194</v>
      </c>
      <c r="D48" s="47"/>
      <c r="E48" s="47"/>
      <c r="F48" s="47"/>
      <c r="G48" s="47"/>
      <c r="H48" s="45" t="s">
        <v>200</v>
      </c>
      <c r="I48" s="47"/>
      <c r="J48" s="47"/>
    </row>
    <row r="49" spans="1:10" ht="31.5">
      <c r="A49" s="45">
        <v>42</v>
      </c>
      <c r="B49" s="45" t="s">
        <v>159</v>
      </c>
      <c r="C49" s="46" t="s">
        <v>195</v>
      </c>
      <c r="D49" s="47"/>
      <c r="E49" s="47"/>
      <c r="F49" s="47"/>
      <c r="G49" s="47"/>
      <c r="H49" s="45" t="s">
        <v>200</v>
      </c>
      <c r="I49" s="47"/>
      <c r="J49" s="47"/>
    </row>
    <row r="50" spans="1:10" ht="15.75">
      <c r="A50" s="45">
        <v>43</v>
      </c>
      <c r="B50" s="45"/>
      <c r="C50" s="49" t="s">
        <v>196</v>
      </c>
      <c r="D50" s="47"/>
      <c r="E50" s="47"/>
      <c r="F50" s="47"/>
      <c r="G50" s="47"/>
      <c r="H50" s="45" t="s">
        <v>200</v>
      </c>
      <c r="I50" s="47"/>
      <c r="J50" s="47"/>
    </row>
    <row r="51" spans="1:10" ht="15.75">
      <c r="A51" s="45">
        <v>44</v>
      </c>
      <c r="B51" s="45" t="s">
        <v>159</v>
      </c>
      <c r="C51" s="46" t="s">
        <v>197</v>
      </c>
      <c r="D51" s="47"/>
      <c r="E51" s="47"/>
      <c r="F51" s="47"/>
      <c r="G51" s="47"/>
      <c r="H51" s="45" t="s">
        <v>200</v>
      </c>
      <c r="I51" s="47"/>
      <c r="J51" s="47"/>
    </row>
    <row r="52" spans="1:10" ht="15.75">
      <c r="A52" s="45">
        <v>45</v>
      </c>
      <c r="B52" s="45"/>
      <c r="C52" s="49" t="s">
        <v>160</v>
      </c>
      <c r="D52" s="47"/>
      <c r="E52" s="47"/>
      <c r="F52" s="47"/>
      <c r="G52" s="47"/>
      <c r="H52" s="45" t="s">
        <v>200</v>
      </c>
      <c r="I52" s="47"/>
      <c r="J52" s="47"/>
    </row>
    <row r="53" spans="1:10" ht="31.5">
      <c r="A53" s="45">
        <v>46</v>
      </c>
      <c r="B53" s="45" t="s">
        <v>159</v>
      </c>
      <c r="C53" s="46" t="s">
        <v>198</v>
      </c>
      <c r="D53" s="47"/>
      <c r="E53" s="47"/>
      <c r="F53" s="47"/>
      <c r="G53" s="47"/>
      <c r="H53" s="45" t="s">
        <v>200</v>
      </c>
      <c r="I53" s="47"/>
      <c r="J53" s="47"/>
    </row>
    <row r="54" spans="1:10" ht="15.75">
      <c r="A54" s="45">
        <v>47</v>
      </c>
      <c r="B54" s="45"/>
      <c r="C54" s="49" t="s">
        <v>190</v>
      </c>
      <c r="D54" s="47"/>
      <c r="E54" s="47"/>
      <c r="F54" s="47"/>
      <c r="G54" s="47"/>
      <c r="H54" s="45" t="s">
        <v>200</v>
      </c>
      <c r="I54" s="47"/>
      <c r="J54" s="47"/>
    </row>
    <row r="55" spans="1:10" ht="15.75">
      <c r="A55" s="45">
        <v>48</v>
      </c>
      <c r="B55" s="45" t="s">
        <v>159</v>
      </c>
      <c r="C55" s="46" t="s">
        <v>170</v>
      </c>
      <c r="D55" s="47"/>
      <c r="E55" s="47"/>
      <c r="F55" s="47"/>
      <c r="G55" s="47"/>
      <c r="H55" s="45" t="s">
        <v>200</v>
      </c>
      <c r="I55" s="47"/>
      <c r="J55" s="47"/>
    </row>
    <row r="56" spans="1:10" ht="15.75">
      <c r="A56" s="45">
        <v>49</v>
      </c>
      <c r="B56" s="45" t="s">
        <v>159</v>
      </c>
      <c r="C56" s="46" t="s">
        <v>176</v>
      </c>
      <c r="D56" s="47"/>
      <c r="E56" s="47"/>
      <c r="F56" s="47"/>
      <c r="G56" s="47"/>
      <c r="H56" s="45" t="s">
        <v>200</v>
      </c>
      <c r="I56" s="47"/>
      <c r="J56" s="47"/>
    </row>
    <row r="57" spans="1:10" ht="15.75">
      <c r="A57" s="45">
        <v>50</v>
      </c>
      <c r="B57" s="45"/>
      <c r="C57" s="49" t="s">
        <v>160</v>
      </c>
      <c r="D57" s="47"/>
      <c r="E57" s="47"/>
      <c r="F57" s="47"/>
      <c r="G57" s="47"/>
      <c r="H57" s="45" t="s">
        <v>200</v>
      </c>
      <c r="I57" s="47"/>
      <c r="J57" s="47"/>
    </row>
    <row r="58" spans="1:10" ht="15.75">
      <c r="A58" s="45">
        <v>51</v>
      </c>
      <c r="B58" s="45" t="s">
        <v>159</v>
      </c>
      <c r="C58" s="46" t="s">
        <v>169</v>
      </c>
      <c r="D58" s="47"/>
      <c r="E58" s="47"/>
      <c r="F58" s="47"/>
      <c r="G58" s="47"/>
      <c r="H58" s="45" t="s">
        <v>200</v>
      </c>
      <c r="I58" s="47"/>
      <c r="J58" s="47"/>
    </row>
  </sheetData>
  <sheetProtection/>
  <mergeCells count="7">
    <mergeCell ref="A2:J2"/>
    <mergeCell ref="J6:J7"/>
    <mergeCell ref="A3:J3"/>
    <mergeCell ref="A4:J4"/>
    <mergeCell ref="D6:E6"/>
    <mergeCell ref="F6:G6"/>
    <mergeCell ref="H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">
      <selection activeCell="F79" sqref="F1:F16384"/>
    </sheetView>
  </sheetViews>
  <sheetFormatPr defaultColWidth="9.140625" defaultRowHeight="19.5" customHeight="1"/>
  <cols>
    <col min="1" max="1" width="6.8515625" style="53" customWidth="1"/>
    <col min="2" max="2" width="20.7109375" style="53" customWidth="1"/>
    <col min="3" max="3" width="46.7109375" style="53" customWidth="1"/>
    <col min="4" max="4" width="14.7109375" style="57" customWidth="1"/>
    <col min="5" max="5" width="16.7109375" style="53" customWidth="1"/>
    <col min="6" max="6" width="15.140625" style="53" customWidth="1"/>
    <col min="7" max="7" width="9.57421875" style="53" customWidth="1"/>
    <col min="8" max="8" width="9.7109375" style="53" customWidth="1"/>
    <col min="9" max="9" width="11.57421875" style="53" customWidth="1"/>
    <col min="10" max="10" width="10.8515625" style="53" customWidth="1"/>
    <col min="11" max="11" width="8.8515625" style="53" customWidth="1"/>
    <col min="12" max="16384" width="9.140625" style="55" customWidth="1"/>
  </cols>
  <sheetData>
    <row r="1" spans="1:11" ht="19.5" customHeight="1">
      <c r="A1" s="51"/>
      <c r="B1" s="51"/>
      <c r="C1" s="51"/>
      <c r="D1" s="52"/>
      <c r="E1" s="51"/>
      <c r="F1" s="51"/>
      <c r="G1" s="51"/>
      <c r="H1" s="51"/>
      <c r="I1" s="51"/>
      <c r="K1" s="54" t="s">
        <v>204</v>
      </c>
    </row>
    <row r="2" spans="1:11" ht="19.5" customHeight="1">
      <c r="A2" s="276" t="s">
        <v>205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9.5" customHeight="1">
      <c r="A3" s="276" t="s">
        <v>324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ht="19.5" customHeight="1">
      <c r="A4" s="57"/>
    </row>
    <row r="5" spans="1:11" ht="19.5" customHeight="1">
      <c r="A5" s="58" t="s">
        <v>207</v>
      </c>
      <c r="B5" s="59" t="s">
        <v>149</v>
      </c>
      <c r="C5" s="275" t="s">
        <v>208</v>
      </c>
      <c r="D5" s="59" t="s">
        <v>209</v>
      </c>
      <c r="E5" s="275" t="s">
        <v>9</v>
      </c>
      <c r="F5" s="275"/>
      <c r="G5" s="275" t="s">
        <v>201</v>
      </c>
      <c r="H5" s="275"/>
      <c r="I5" s="275" t="s">
        <v>153</v>
      </c>
      <c r="J5" s="275" t="s">
        <v>210</v>
      </c>
      <c r="K5" s="277" t="s">
        <v>156</v>
      </c>
    </row>
    <row r="6" spans="1:11" ht="19.5" customHeight="1">
      <c r="A6" s="60" t="s">
        <v>211</v>
      </c>
      <c r="B6" s="61" t="s">
        <v>150</v>
      </c>
      <c r="C6" s="275"/>
      <c r="D6" s="52" t="s">
        <v>212</v>
      </c>
      <c r="E6" s="275" t="s">
        <v>213</v>
      </c>
      <c r="F6" s="275" t="s">
        <v>214</v>
      </c>
      <c r="G6" s="275" t="s">
        <v>215</v>
      </c>
      <c r="H6" s="275" t="s">
        <v>214</v>
      </c>
      <c r="I6" s="275"/>
      <c r="J6" s="275"/>
      <c r="K6" s="278"/>
    </row>
    <row r="7" spans="1:11" ht="19.5" customHeight="1">
      <c r="A7" s="62"/>
      <c r="B7" s="63"/>
      <c r="C7" s="275"/>
      <c r="D7" s="64"/>
      <c r="E7" s="275"/>
      <c r="F7" s="275"/>
      <c r="G7" s="275"/>
      <c r="H7" s="275"/>
      <c r="I7" s="275"/>
      <c r="J7" s="275"/>
      <c r="K7" s="279"/>
    </row>
    <row r="8" spans="1:11" ht="19.5" customHeight="1">
      <c r="A8" s="65"/>
      <c r="B8" s="66"/>
      <c r="C8" s="67"/>
      <c r="D8" s="65"/>
      <c r="E8" s="68"/>
      <c r="F8" s="69"/>
      <c r="G8" s="66"/>
      <c r="H8" s="66"/>
      <c r="I8" s="66"/>
      <c r="J8" s="66"/>
      <c r="K8" s="66"/>
    </row>
    <row r="9" spans="1:11" ht="19.5" customHeight="1">
      <c r="A9" s="70">
        <v>1</v>
      </c>
      <c r="B9" s="71" t="s">
        <v>216</v>
      </c>
      <c r="C9" s="63" t="s">
        <v>217</v>
      </c>
      <c r="D9" s="70" t="s">
        <v>139</v>
      </c>
      <c r="E9" s="72" t="s">
        <v>218</v>
      </c>
      <c r="F9" s="73">
        <v>100000</v>
      </c>
      <c r="G9" s="74" t="s">
        <v>219</v>
      </c>
      <c r="H9" s="74" t="s">
        <v>219</v>
      </c>
      <c r="I9" s="71" t="s">
        <v>220</v>
      </c>
      <c r="J9" s="71">
        <v>7</v>
      </c>
      <c r="K9" s="74"/>
    </row>
    <row r="10" spans="1:11" ht="19.5" customHeight="1">
      <c r="A10" s="70">
        <v>2</v>
      </c>
      <c r="B10" s="70" t="s">
        <v>216</v>
      </c>
      <c r="C10" s="75" t="s">
        <v>221</v>
      </c>
      <c r="D10" s="70" t="s">
        <v>139</v>
      </c>
      <c r="E10" s="76" t="s">
        <v>218</v>
      </c>
      <c r="F10" s="77">
        <v>10000</v>
      </c>
      <c r="G10" s="74" t="s">
        <v>219</v>
      </c>
      <c r="H10" s="74" t="s">
        <v>219</v>
      </c>
      <c r="I10" s="74" t="s">
        <v>220</v>
      </c>
      <c r="J10" s="71">
        <v>7</v>
      </c>
      <c r="K10" s="74"/>
    </row>
    <row r="11" spans="1:11" ht="19.5" customHeight="1">
      <c r="A11" s="70">
        <v>3</v>
      </c>
      <c r="B11" s="70" t="s">
        <v>216</v>
      </c>
      <c r="C11" s="75" t="s">
        <v>222</v>
      </c>
      <c r="D11" s="70" t="s">
        <v>139</v>
      </c>
      <c r="E11" s="76" t="s">
        <v>218</v>
      </c>
      <c r="F11" s="77">
        <v>30000</v>
      </c>
      <c r="G11" s="74" t="s">
        <v>219</v>
      </c>
      <c r="H11" s="74" t="s">
        <v>219</v>
      </c>
      <c r="I11" s="74" t="s">
        <v>220</v>
      </c>
      <c r="J11" s="71">
        <v>7</v>
      </c>
      <c r="K11" s="74"/>
    </row>
    <row r="12" spans="1:11" ht="19.5" customHeight="1">
      <c r="A12" s="70">
        <v>4</v>
      </c>
      <c r="B12" s="70" t="s">
        <v>216</v>
      </c>
      <c r="C12" s="75" t="s">
        <v>223</v>
      </c>
      <c r="D12" s="70" t="s">
        <v>139</v>
      </c>
      <c r="E12" s="76" t="s">
        <v>218</v>
      </c>
      <c r="F12" s="77">
        <v>4764</v>
      </c>
      <c r="G12" s="74" t="s">
        <v>219</v>
      </c>
      <c r="H12" s="74" t="s">
        <v>219</v>
      </c>
      <c r="I12" s="74" t="s">
        <v>220</v>
      </c>
      <c r="J12" s="71">
        <v>7</v>
      </c>
      <c r="K12" s="74"/>
    </row>
    <row r="13" spans="1:11" ht="19.5" customHeight="1">
      <c r="A13" s="70">
        <v>5</v>
      </c>
      <c r="B13" s="70" t="s">
        <v>216</v>
      </c>
      <c r="C13" s="75" t="s">
        <v>224</v>
      </c>
      <c r="D13" s="70" t="s">
        <v>139</v>
      </c>
      <c r="E13" s="76" t="s">
        <v>218</v>
      </c>
      <c r="F13" s="77">
        <v>100000</v>
      </c>
      <c r="G13" s="74" t="s">
        <v>219</v>
      </c>
      <c r="H13" s="74" t="s">
        <v>219</v>
      </c>
      <c r="I13" s="74" t="s">
        <v>220</v>
      </c>
      <c r="J13" s="280" t="s">
        <v>202</v>
      </c>
      <c r="K13" s="281"/>
    </row>
    <row r="14" spans="1:11" ht="19.5" customHeight="1">
      <c r="A14" s="70">
        <v>6</v>
      </c>
      <c r="B14" s="70" t="s">
        <v>216</v>
      </c>
      <c r="C14" s="75" t="s">
        <v>225</v>
      </c>
      <c r="D14" s="70" t="s">
        <v>139</v>
      </c>
      <c r="E14" s="76" t="s">
        <v>218</v>
      </c>
      <c r="F14" s="77">
        <v>10000</v>
      </c>
      <c r="G14" s="74" t="s">
        <v>219</v>
      </c>
      <c r="H14" s="74" t="s">
        <v>219</v>
      </c>
      <c r="I14" s="74" t="s">
        <v>220</v>
      </c>
      <c r="J14" s="71">
        <v>7</v>
      </c>
      <c r="K14" s="74"/>
    </row>
    <row r="15" spans="1:11" ht="19.5" customHeight="1">
      <c r="A15" s="70">
        <v>7</v>
      </c>
      <c r="B15" s="70" t="s">
        <v>216</v>
      </c>
      <c r="C15" s="75" t="s">
        <v>226</v>
      </c>
      <c r="D15" s="70" t="s">
        <v>139</v>
      </c>
      <c r="E15" s="76" t="s">
        <v>218</v>
      </c>
      <c r="F15" s="77">
        <v>34000</v>
      </c>
      <c r="G15" s="74" t="s">
        <v>219</v>
      </c>
      <c r="H15" s="74" t="s">
        <v>219</v>
      </c>
      <c r="I15" s="74" t="s">
        <v>220</v>
      </c>
      <c r="J15" s="71">
        <v>7</v>
      </c>
      <c r="K15" s="74"/>
    </row>
    <row r="16" spans="1:11" ht="19.5" customHeight="1">
      <c r="A16" s="70">
        <v>8</v>
      </c>
      <c r="B16" s="70" t="s">
        <v>216</v>
      </c>
      <c r="C16" s="75" t="s">
        <v>227</v>
      </c>
      <c r="D16" s="70" t="s">
        <v>139</v>
      </c>
      <c r="E16" s="76" t="s">
        <v>218</v>
      </c>
      <c r="F16" s="77">
        <v>60000</v>
      </c>
      <c r="G16" s="74" t="s">
        <v>219</v>
      </c>
      <c r="H16" s="74" t="s">
        <v>219</v>
      </c>
      <c r="I16" s="74" t="s">
        <v>220</v>
      </c>
      <c r="J16" s="71">
        <v>7</v>
      </c>
      <c r="K16" s="74"/>
    </row>
    <row r="17" spans="1:11" ht="19.5" customHeight="1">
      <c r="A17" s="70">
        <v>9</v>
      </c>
      <c r="B17" s="70" t="s">
        <v>216</v>
      </c>
      <c r="C17" s="79" t="s">
        <v>228</v>
      </c>
      <c r="D17" s="70" t="s">
        <v>139</v>
      </c>
      <c r="E17" s="76" t="s">
        <v>218</v>
      </c>
      <c r="F17" s="77">
        <v>50000</v>
      </c>
      <c r="G17" s="74" t="s">
        <v>219</v>
      </c>
      <c r="H17" s="74" t="s">
        <v>219</v>
      </c>
      <c r="I17" s="74" t="s">
        <v>220</v>
      </c>
      <c r="J17" s="71">
        <v>15</v>
      </c>
      <c r="K17" s="74"/>
    </row>
    <row r="18" spans="1:11" ht="19.5" customHeight="1">
      <c r="A18" s="70">
        <v>10</v>
      </c>
      <c r="B18" s="70" t="s">
        <v>216</v>
      </c>
      <c r="C18" s="75" t="s">
        <v>229</v>
      </c>
      <c r="D18" s="70" t="s">
        <v>139</v>
      </c>
      <c r="E18" s="76" t="s">
        <v>218</v>
      </c>
      <c r="F18" s="77">
        <v>30000</v>
      </c>
      <c r="G18" s="74" t="s">
        <v>219</v>
      </c>
      <c r="H18" s="74" t="s">
        <v>219</v>
      </c>
      <c r="I18" s="74" t="s">
        <v>220</v>
      </c>
      <c r="J18" s="71">
        <v>15</v>
      </c>
      <c r="K18" s="74"/>
    </row>
    <row r="19" spans="1:11" ht="19.5" customHeight="1">
      <c r="A19" s="70">
        <v>11</v>
      </c>
      <c r="B19" s="74" t="s">
        <v>230</v>
      </c>
      <c r="C19" s="80" t="s">
        <v>217</v>
      </c>
      <c r="D19" s="77" t="s">
        <v>231</v>
      </c>
      <c r="E19" s="71" t="s">
        <v>232</v>
      </c>
      <c r="F19" s="73">
        <v>50000</v>
      </c>
      <c r="G19" s="74" t="s">
        <v>219</v>
      </c>
      <c r="H19" s="74" t="s">
        <v>219</v>
      </c>
      <c r="I19" s="74" t="s">
        <v>220</v>
      </c>
      <c r="J19" s="74">
        <v>7</v>
      </c>
      <c r="K19" s="70"/>
    </row>
    <row r="20" spans="1:11" ht="19.5" customHeight="1">
      <c r="A20" s="70">
        <v>12</v>
      </c>
      <c r="B20" s="74" t="s">
        <v>230</v>
      </c>
      <c r="C20" s="81" t="s">
        <v>227</v>
      </c>
      <c r="D20" s="77" t="s">
        <v>231</v>
      </c>
      <c r="E20" s="74" t="s">
        <v>232</v>
      </c>
      <c r="F20" s="77">
        <v>50000</v>
      </c>
      <c r="G20" s="74" t="s">
        <v>219</v>
      </c>
      <c r="H20" s="74" t="s">
        <v>219</v>
      </c>
      <c r="I20" s="74" t="s">
        <v>220</v>
      </c>
      <c r="J20" s="74">
        <v>7</v>
      </c>
      <c r="K20" s="70"/>
    </row>
    <row r="21" spans="1:11" ht="19.5" customHeight="1">
      <c r="A21" s="70">
        <v>13</v>
      </c>
      <c r="B21" s="74" t="s">
        <v>230</v>
      </c>
      <c r="C21" s="81" t="s">
        <v>233</v>
      </c>
      <c r="D21" s="77" t="s">
        <v>231</v>
      </c>
      <c r="E21" s="74" t="s">
        <v>232</v>
      </c>
      <c r="F21" s="77">
        <v>12000</v>
      </c>
      <c r="G21" s="74" t="s">
        <v>219</v>
      </c>
      <c r="H21" s="74" t="s">
        <v>219</v>
      </c>
      <c r="I21" s="74" t="s">
        <v>220</v>
      </c>
      <c r="J21" s="74">
        <v>7</v>
      </c>
      <c r="K21" s="70"/>
    </row>
    <row r="22" spans="1:11" ht="19.5" customHeight="1">
      <c r="A22" s="70">
        <v>14</v>
      </c>
      <c r="B22" s="74" t="s">
        <v>230</v>
      </c>
      <c r="C22" s="81" t="s">
        <v>234</v>
      </c>
      <c r="D22" s="77" t="s">
        <v>231</v>
      </c>
      <c r="E22" s="74" t="s">
        <v>232</v>
      </c>
      <c r="F22" s="77">
        <v>10000</v>
      </c>
      <c r="G22" s="74" t="s">
        <v>219</v>
      </c>
      <c r="H22" s="74" t="s">
        <v>219</v>
      </c>
      <c r="I22" s="74" t="s">
        <v>220</v>
      </c>
      <c r="J22" s="74">
        <v>7</v>
      </c>
      <c r="K22" s="70"/>
    </row>
    <row r="23" spans="1:11" ht="19.5" customHeight="1">
      <c r="A23" s="70">
        <v>15</v>
      </c>
      <c r="B23" s="74" t="s">
        <v>230</v>
      </c>
      <c r="C23" s="82" t="s">
        <v>235</v>
      </c>
      <c r="D23" s="77" t="s">
        <v>231</v>
      </c>
      <c r="E23" s="74" t="s">
        <v>232</v>
      </c>
      <c r="F23" s="77">
        <v>25000</v>
      </c>
      <c r="G23" s="74" t="s">
        <v>219</v>
      </c>
      <c r="H23" s="74" t="s">
        <v>219</v>
      </c>
      <c r="I23" s="74" t="s">
        <v>220</v>
      </c>
      <c r="J23" s="74">
        <v>7</v>
      </c>
      <c r="K23" s="74"/>
    </row>
    <row r="24" spans="1:11" ht="19.5" customHeight="1">
      <c r="A24" s="70">
        <v>16</v>
      </c>
      <c r="B24" s="71" t="s">
        <v>236</v>
      </c>
      <c r="C24" s="63" t="s">
        <v>217</v>
      </c>
      <c r="D24" s="70" t="s">
        <v>237</v>
      </c>
      <c r="E24" s="71" t="s">
        <v>238</v>
      </c>
      <c r="F24" s="73">
        <v>25000</v>
      </c>
      <c r="G24" s="74" t="s">
        <v>219</v>
      </c>
      <c r="H24" s="74" t="s">
        <v>219</v>
      </c>
      <c r="I24" s="74" t="s">
        <v>220</v>
      </c>
      <c r="J24" s="74">
        <v>7</v>
      </c>
      <c r="K24" s="70"/>
    </row>
    <row r="25" spans="1:11" ht="19.5" customHeight="1">
      <c r="A25" s="70">
        <v>17</v>
      </c>
      <c r="B25" s="74" t="s">
        <v>216</v>
      </c>
      <c r="C25" s="75" t="s">
        <v>221</v>
      </c>
      <c r="D25" s="70" t="s">
        <v>237</v>
      </c>
      <c r="E25" s="74" t="s">
        <v>238</v>
      </c>
      <c r="F25" s="77">
        <v>50000</v>
      </c>
      <c r="G25" s="74" t="s">
        <v>219</v>
      </c>
      <c r="H25" s="74" t="s">
        <v>219</v>
      </c>
      <c r="I25" s="74" t="s">
        <v>220</v>
      </c>
      <c r="J25" s="74">
        <v>7</v>
      </c>
      <c r="K25" s="70"/>
    </row>
    <row r="26" spans="1:11" ht="19.5" customHeight="1">
      <c r="A26" s="70">
        <v>18</v>
      </c>
      <c r="B26" s="74" t="s">
        <v>216</v>
      </c>
      <c r="C26" s="75" t="s">
        <v>239</v>
      </c>
      <c r="D26" s="70" t="s">
        <v>237</v>
      </c>
      <c r="E26" s="74" t="s">
        <v>238</v>
      </c>
      <c r="F26" s="77">
        <v>50000</v>
      </c>
      <c r="G26" s="74" t="s">
        <v>219</v>
      </c>
      <c r="H26" s="74" t="s">
        <v>219</v>
      </c>
      <c r="I26" s="74" t="s">
        <v>220</v>
      </c>
      <c r="J26" s="74">
        <v>7</v>
      </c>
      <c r="K26" s="70"/>
    </row>
    <row r="27" spans="1:11" ht="19.5" customHeight="1">
      <c r="A27" s="70"/>
      <c r="B27" s="74"/>
      <c r="C27" s="75"/>
      <c r="D27" s="70"/>
      <c r="E27" s="74"/>
      <c r="F27" s="77"/>
      <c r="G27" s="74"/>
      <c r="H27" s="74"/>
      <c r="I27" s="74"/>
      <c r="J27" s="71"/>
      <c r="K27" s="70"/>
    </row>
    <row r="28" spans="1:11" ht="19.5" customHeight="1">
      <c r="A28" s="83"/>
      <c r="B28" s="84"/>
      <c r="C28" s="85"/>
      <c r="D28" s="83"/>
      <c r="E28" s="84"/>
      <c r="F28" s="86"/>
      <c r="G28" s="84"/>
      <c r="H28" s="84"/>
      <c r="I28" s="84"/>
      <c r="J28" s="84"/>
      <c r="K28" s="83"/>
    </row>
    <row r="29" spans="1:11" ht="19.5" customHeight="1">
      <c r="A29" s="51"/>
      <c r="B29" s="51"/>
      <c r="C29" s="51"/>
      <c r="D29" s="52"/>
      <c r="E29" s="51"/>
      <c r="F29" s="51"/>
      <c r="G29" s="51"/>
      <c r="H29" s="51"/>
      <c r="I29" s="51"/>
      <c r="K29" s="54" t="s">
        <v>204</v>
      </c>
    </row>
    <row r="30" spans="1:11" ht="19.5" customHeight="1">
      <c r="A30" s="276" t="s">
        <v>205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</row>
    <row r="31" spans="1:11" ht="19.5" customHeight="1">
      <c r="A31" s="276" t="s">
        <v>206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11" ht="19.5" customHeight="1">
      <c r="A32" s="87"/>
      <c r="B32" s="88"/>
      <c r="C32" s="89"/>
      <c r="D32" s="87"/>
      <c r="E32" s="88"/>
      <c r="F32" s="90"/>
      <c r="G32" s="88"/>
      <c r="H32" s="88"/>
      <c r="I32" s="88"/>
      <c r="J32" s="88"/>
      <c r="K32" s="87"/>
    </row>
    <row r="33" spans="1:11" ht="19.5" customHeight="1">
      <c r="A33" s="58" t="s">
        <v>207</v>
      </c>
      <c r="B33" s="59" t="s">
        <v>149</v>
      </c>
      <c r="C33" s="275" t="s">
        <v>208</v>
      </c>
      <c r="D33" s="59" t="s">
        <v>209</v>
      </c>
      <c r="E33" s="275" t="s">
        <v>9</v>
      </c>
      <c r="F33" s="275"/>
      <c r="G33" s="275" t="s">
        <v>201</v>
      </c>
      <c r="H33" s="275"/>
      <c r="I33" s="275" t="s">
        <v>153</v>
      </c>
      <c r="J33" s="275" t="s">
        <v>210</v>
      </c>
      <c r="K33" s="277" t="s">
        <v>156</v>
      </c>
    </row>
    <row r="34" spans="1:11" ht="19.5" customHeight="1">
      <c r="A34" s="60" t="s">
        <v>211</v>
      </c>
      <c r="B34" s="61" t="s">
        <v>150</v>
      </c>
      <c r="C34" s="275"/>
      <c r="D34" s="52" t="s">
        <v>212</v>
      </c>
      <c r="E34" s="275" t="s">
        <v>213</v>
      </c>
      <c r="F34" s="275" t="s">
        <v>214</v>
      </c>
      <c r="G34" s="275" t="s">
        <v>215</v>
      </c>
      <c r="H34" s="275" t="s">
        <v>214</v>
      </c>
      <c r="I34" s="275"/>
      <c r="J34" s="275"/>
      <c r="K34" s="278"/>
    </row>
    <row r="35" spans="1:11" ht="19.5" customHeight="1">
      <c r="A35" s="62"/>
      <c r="B35" s="63"/>
      <c r="C35" s="275"/>
      <c r="D35" s="64"/>
      <c r="E35" s="275"/>
      <c r="F35" s="275"/>
      <c r="G35" s="275"/>
      <c r="H35" s="275"/>
      <c r="I35" s="275"/>
      <c r="J35" s="275"/>
      <c r="K35" s="279"/>
    </row>
    <row r="36" spans="1:11" ht="19.5" customHeight="1">
      <c r="A36" s="91">
        <v>19</v>
      </c>
      <c r="B36" s="74" t="s">
        <v>216</v>
      </c>
      <c r="C36" s="75" t="s">
        <v>225</v>
      </c>
      <c r="D36" s="70" t="s">
        <v>237</v>
      </c>
      <c r="E36" s="74" t="s">
        <v>238</v>
      </c>
      <c r="F36" s="77">
        <v>5244</v>
      </c>
      <c r="G36" s="74" t="s">
        <v>219</v>
      </c>
      <c r="H36" s="74" t="s">
        <v>219</v>
      </c>
      <c r="I36" s="74" t="s">
        <v>220</v>
      </c>
      <c r="J36" s="74">
        <v>7</v>
      </c>
      <c r="K36" s="70"/>
    </row>
    <row r="37" spans="1:11" ht="19.5" customHeight="1">
      <c r="A37" s="91">
        <v>20</v>
      </c>
      <c r="B37" s="74" t="s">
        <v>216</v>
      </c>
      <c r="C37" s="75" t="s">
        <v>227</v>
      </c>
      <c r="D37" s="70" t="s">
        <v>237</v>
      </c>
      <c r="E37" s="74" t="s">
        <v>238</v>
      </c>
      <c r="F37" s="77">
        <v>35000</v>
      </c>
      <c r="G37" s="74" t="s">
        <v>219</v>
      </c>
      <c r="H37" s="74" t="s">
        <v>219</v>
      </c>
      <c r="I37" s="74" t="s">
        <v>220</v>
      </c>
      <c r="J37" s="74">
        <v>7</v>
      </c>
      <c r="K37" s="74"/>
    </row>
    <row r="38" spans="1:11" ht="19.5" customHeight="1">
      <c r="A38" s="91">
        <v>21</v>
      </c>
      <c r="B38" s="74" t="s">
        <v>216</v>
      </c>
      <c r="C38" s="75" t="s">
        <v>240</v>
      </c>
      <c r="D38" s="70" t="s">
        <v>237</v>
      </c>
      <c r="E38" s="74" t="s">
        <v>238</v>
      </c>
      <c r="F38" s="77">
        <v>9000</v>
      </c>
      <c r="G38" s="74" t="s">
        <v>219</v>
      </c>
      <c r="H38" s="74" t="s">
        <v>219</v>
      </c>
      <c r="I38" s="74" t="s">
        <v>220</v>
      </c>
      <c r="J38" s="74">
        <v>7</v>
      </c>
      <c r="K38" s="74"/>
    </row>
    <row r="39" spans="1:11" ht="19.5" customHeight="1">
      <c r="A39" s="91">
        <v>22</v>
      </c>
      <c r="B39" s="74" t="s">
        <v>216</v>
      </c>
      <c r="C39" s="75" t="s">
        <v>241</v>
      </c>
      <c r="D39" s="70" t="s">
        <v>237</v>
      </c>
      <c r="E39" s="74" t="s">
        <v>238</v>
      </c>
      <c r="F39" s="77">
        <v>5000</v>
      </c>
      <c r="G39" s="74" t="s">
        <v>219</v>
      </c>
      <c r="H39" s="74" t="s">
        <v>219</v>
      </c>
      <c r="I39" s="74" t="s">
        <v>220</v>
      </c>
      <c r="J39" s="74">
        <v>7</v>
      </c>
      <c r="K39" s="70"/>
    </row>
    <row r="40" spans="1:11" ht="19.5" customHeight="1">
      <c r="A40" s="91">
        <v>23</v>
      </c>
      <c r="B40" s="70" t="s">
        <v>242</v>
      </c>
      <c r="C40" s="75" t="s">
        <v>243</v>
      </c>
      <c r="D40" s="70" t="s">
        <v>139</v>
      </c>
      <c r="E40" s="76" t="s">
        <v>218</v>
      </c>
      <c r="F40" s="77">
        <v>95000</v>
      </c>
      <c r="G40" s="74" t="s">
        <v>219</v>
      </c>
      <c r="H40" s="74" t="s">
        <v>219</v>
      </c>
      <c r="I40" s="74" t="s">
        <v>220</v>
      </c>
      <c r="J40" s="71">
        <v>15</v>
      </c>
      <c r="K40" s="74"/>
    </row>
    <row r="41" spans="1:11" ht="19.5" customHeight="1">
      <c r="A41" s="91">
        <v>24</v>
      </c>
      <c r="B41" s="71" t="s">
        <v>242</v>
      </c>
      <c r="C41" s="75" t="s">
        <v>244</v>
      </c>
      <c r="D41" s="70" t="s">
        <v>245</v>
      </c>
      <c r="E41" s="74" t="s">
        <v>246</v>
      </c>
      <c r="F41" s="77">
        <v>10000</v>
      </c>
      <c r="G41" s="74" t="s">
        <v>219</v>
      </c>
      <c r="H41" s="74" t="s">
        <v>219</v>
      </c>
      <c r="I41" s="74" t="s">
        <v>220</v>
      </c>
      <c r="J41" s="74">
        <v>7</v>
      </c>
      <c r="K41" s="74"/>
    </row>
    <row r="42" spans="1:11" ht="19.5" customHeight="1">
      <c r="A42" s="91">
        <v>25</v>
      </c>
      <c r="B42" s="71" t="s">
        <v>242</v>
      </c>
      <c r="C42" s="75" t="s">
        <v>247</v>
      </c>
      <c r="D42" s="70" t="s">
        <v>245</v>
      </c>
      <c r="E42" s="74" t="s">
        <v>246</v>
      </c>
      <c r="F42" s="77">
        <v>30000</v>
      </c>
      <c r="G42" s="74" t="s">
        <v>219</v>
      </c>
      <c r="H42" s="74" t="s">
        <v>219</v>
      </c>
      <c r="I42" s="74" t="s">
        <v>220</v>
      </c>
      <c r="J42" s="74">
        <v>7</v>
      </c>
      <c r="K42" s="74"/>
    </row>
    <row r="43" spans="1:11" ht="19.5" customHeight="1">
      <c r="A43" s="91">
        <v>26</v>
      </c>
      <c r="B43" s="71" t="s">
        <v>242</v>
      </c>
      <c r="C43" s="75" t="s">
        <v>248</v>
      </c>
      <c r="D43" s="70" t="s">
        <v>245</v>
      </c>
      <c r="E43" s="74" t="s">
        <v>246</v>
      </c>
      <c r="F43" s="77">
        <v>40000</v>
      </c>
      <c r="G43" s="74" t="s">
        <v>219</v>
      </c>
      <c r="H43" s="74" t="s">
        <v>219</v>
      </c>
      <c r="I43" s="74" t="s">
        <v>220</v>
      </c>
      <c r="J43" s="74">
        <v>7</v>
      </c>
      <c r="K43" s="74"/>
    </row>
    <row r="44" spans="1:11" ht="19.5" customHeight="1">
      <c r="A44" s="91">
        <v>27</v>
      </c>
      <c r="B44" s="71" t="s">
        <v>242</v>
      </c>
      <c r="C44" s="79" t="s">
        <v>249</v>
      </c>
      <c r="D44" s="70" t="s">
        <v>245</v>
      </c>
      <c r="E44" s="74" t="s">
        <v>250</v>
      </c>
      <c r="F44" s="77">
        <v>50000</v>
      </c>
      <c r="G44" s="74" t="s">
        <v>219</v>
      </c>
      <c r="H44" s="74" t="s">
        <v>219</v>
      </c>
      <c r="I44" s="74" t="s">
        <v>220</v>
      </c>
      <c r="J44" s="74">
        <v>7</v>
      </c>
      <c r="K44" s="74"/>
    </row>
    <row r="45" spans="1:11" ht="19.5" customHeight="1">
      <c r="A45" s="91">
        <v>28</v>
      </c>
      <c r="B45" s="71" t="s">
        <v>242</v>
      </c>
      <c r="C45" s="75" t="s">
        <v>251</v>
      </c>
      <c r="D45" s="70" t="s">
        <v>245</v>
      </c>
      <c r="E45" s="74" t="s">
        <v>246</v>
      </c>
      <c r="F45" s="77">
        <v>20000</v>
      </c>
      <c r="G45" s="74" t="s">
        <v>219</v>
      </c>
      <c r="H45" s="74" t="s">
        <v>219</v>
      </c>
      <c r="I45" s="74" t="s">
        <v>220</v>
      </c>
      <c r="J45" s="74">
        <v>7</v>
      </c>
      <c r="K45" s="74"/>
    </row>
    <row r="46" spans="1:11" ht="19.5" customHeight="1">
      <c r="A46" s="91">
        <v>29</v>
      </c>
      <c r="B46" s="71" t="s">
        <v>242</v>
      </c>
      <c r="C46" s="75" t="s">
        <v>252</v>
      </c>
      <c r="D46" s="70" t="s">
        <v>245</v>
      </c>
      <c r="E46" s="74" t="s">
        <v>246</v>
      </c>
      <c r="F46" s="77">
        <v>30000</v>
      </c>
      <c r="G46" s="74" t="s">
        <v>219</v>
      </c>
      <c r="H46" s="74" t="s">
        <v>219</v>
      </c>
      <c r="I46" s="74" t="s">
        <v>220</v>
      </c>
      <c r="J46" s="74">
        <v>7</v>
      </c>
      <c r="K46" s="92"/>
    </row>
    <row r="47" spans="1:11" ht="19.5" customHeight="1">
      <c r="A47" s="91">
        <v>30</v>
      </c>
      <c r="B47" s="71" t="s">
        <v>253</v>
      </c>
      <c r="C47" s="63" t="s">
        <v>222</v>
      </c>
      <c r="D47" s="70" t="s">
        <v>254</v>
      </c>
      <c r="E47" s="71" t="s">
        <v>255</v>
      </c>
      <c r="F47" s="73">
        <v>20000</v>
      </c>
      <c r="G47" s="74" t="s">
        <v>219</v>
      </c>
      <c r="H47" s="74" t="s">
        <v>219</v>
      </c>
      <c r="I47" s="91" t="s">
        <v>220</v>
      </c>
      <c r="J47" s="74">
        <v>7</v>
      </c>
      <c r="K47" s="74"/>
    </row>
    <row r="48" spans="1:11" ht="19.5" customHeight="1">
      <c r="A48" s="91">
        <v>31</v>
      </c>
      <c r="B48" s="74" t="s">
        <v>256</v>
      </c>
      <c r="C48" s="75" t="s">
        <v>227</v>
      </c>
      <c r="D48" s="70" t="s">
        <v>254</v>
      </c>
      <c r="E48" s="74" t="s">
        <v>255</v>
      </c>
      <c r="F48" s="77">
        <v>15000</v>
      </c>
      <c r="G48" s="74" t="s">
        <v>219</v>
      </c>
      <c r="H48" s="74" t="s">
        <v>219</v>
      </c>
      <c r="I48" s="74" t="s">
        <v>220</v>
      </c>
      <c r="J48" s="74">
        <v>7</v>
      </c>
      <c r="K48" s="71"/>
    </row>
    <row r="49" spans="1:11" ht="19.5" customHeight="1">
      <c r="A49" s="91">
        <v>32</v>
      </c>
      <c r="B49" s="74" t="s">
        <v>256</v>
      </c>
      <c r="C49" s="75" t="s">
        <v>257</v>
      </c>
      <c r="D49" s="70" t="s">
        <v>254</v>
      </c>
      <c r="E49" s="74" t="s">
        <v>255</v>
      </c>
      <c r="F49" s="77">
        <v>30000</v>
      </c>
      <c r="G49" s="74" t="s">
        <v>219</v>
      </c>
      <c r="H49" s="74" t="s">
        <v>219</v>
      </c>
      <c r="I49" s="74" t="s">
        <v>220</v>
      </c>
      <c r="J49" s="74">
        <v>7</v>
      </c>
      <c r="K49" s="70"/>
    </row>
    <row r="50" spans="1:11" ht="19.5" customHeight="1">
      <c r="A50" s="91">
        <v>33</v>
      </c>
      <c r="B50" s="74" t="s">
        <v>253</v>
      </c>
      <c r="C50" s="75" t="s">
        <v>258</v>
      </c>
      <c r="D50" s="70" t="s">
        <v>254</v>
      </c>
      <c r="E50" s="74" t="s">
        <v>259</v>
      </c>
      <c r="F50" s="77">
        <v>1557920</v>
      </c>
      <c r="G50" s="74" t="s">
        <v>219</v>
      </c>
      <c r="H50" s="74" t="s">
        <v>219</v>
      </c>
      <c r="I50" s="74" t="s">
        <v>260</v>
      </c>
      <c r="J50" s="74" t="s">
        <v>203</v>
      </c>
      <c r="K50" s="70"/>
    </row>
    <row r="51" spans="1:11" ht="19.5" customHeight="1">
      <c r="A51" s="91">
        <v>34</v>
      </c>
      <c r="B51" s="74" t="s">
        <v>256</v>
      </c>
      <c r="C51" s="75" t="s">
        <v>261</v>
      </c>
      <c r="D51" s="70" t="s">
        <v>254</v>
      </c>
      <c r="E51" s="74" t="s">
        <v>259</v>
      </c>
      <c r="F51" s="77">
        <v>307720</v>
      </c>
      <c r="G51" s="74" t="s">
        <v>219</v>
      </c>
      <c r="H51" s="74" t="s">
        <v>219</v>
      </c>
      <c r="I51" s="74" t="s">
        <v>260</v>
      </c>
      <c r="J51" s="74" t="s">
        <v>203</v>
      </c>
      <c r="K51" s="74"/>
    </row>
    <row r="52" spans="1:11" ht="19.5" customHeight="1">
      <c r="A52" s="91">
        <v>35</v>
      </c>
      <c r="B52" s="74" t="s">
        <v>253</v>
      </c>
      <c r="C52" s="75" t="s">
        <v>262</v>
      </c>
      <c r="D52" s="70" t="s">
        <v>254</v>
      </c>
      <c r="E52" s="74" t="s">
        <v>259</v>
      </c>
      <c r="F52" s="77">
        <v>571480</v>
      </c>
      <c r="G52" s="74" t="s">
        <v>219</v>
      </c>
      <c r="H52" s="74" t="s">
        <v>219</v>
      </c>
      <c r="I52" s="74" t="s">
        <v>220</v>
      </c>
      <c r="J52" s="74" t="s">
        <v>203</v>
      </c>
      <c r="K52" s="70"/>
    </row>
    <row r="53" spans="1:11" ht="19.5" customHeight="1">
      <c r="A53" s="91">
        <v>36</v>
      </c>
      <c r="B53" s="74" t="s">
        <v>253</v>
      </c>
      <c r="C53" s="75" t="s">
        <v>263</v>
      </c>
      <c r="D53" s="70" t="s">
        <v>254</v>
      </c>
      <c r="E53" s="74" t="s">
        <v>264</v>
      </c>
      <c r="F53" s="77">
        <v>40000</v>
      </c>
      <c r="G53" s="74" t="s">
        <v>219</v>
      </c>
      <c r="H53" s="74" t="s">
        <v>219</v>
      </c>
      <c r="I53" s="74" t="s">
        <v>220</v>
      </c>
      <c r="J53" s="70">
        <v>7</v>
      </c>
      <c r="K53" s="70"/>
    </row>
    <row r="54" spans="1:11" ht="19.5" customHeight="1">
      <c r="A54" s="83"/>
      <c r="B54" s="84"/>
      <c r="C54" s="85"/>
      <c r="D54" s="83"/>
      <c r="E54" s="84"/>
      <c r="F54" s="86"/>
      <c r="G54" s="84"/>
      <c r="H54" s="84"/>
      <c r="I54" s="84"/>
      <c r="J54" s="83"/>
      <c r="K54" s="83"/>
    </row>
    <row r="55" spans="1:11" ht="19.5" customHeight="1">
      <c r="A55" s="51"/>
      <c r="B55" s="51"/>
      <c r="C55" s="51"/>
      <c r="D55" s="52"/>
      <c r="E55" s="51"/>
      <c r="F55" s="51"/>
      <c r="G55" s="51"/>
      <c r="H55" s="51"/>
      <c r="I55" s="51"/>
      <c r="K55" s="54" t="s">
        <v>204</v>
      </c>
    </row>
    <row r="56" spans="1:11" ht="19.5" customHeight="1">
      <c r="A56" s="276" t="s">
        <v>205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</row>
    <row r="57" spans="1:11" ht="19.5" customHeight="1">
      <c r="A57" s="276" t="s">
        <v>206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19.5" customHeight="1">
      <c r="A58" s="87"/>
      <c r="B58" s="88"/>
      <c r="C58" s="89"/>
      <c r="D58" s="87"/>
      <c r="E58" s="88"/>
      <c r="F58" s="90"/>
      <c r="G58" s="88"/>
      <c r="H58" s="88"/>
      <c r="I58" s="88"/>
      <c r="J58" s="88"/>
      <c r="K58" s="87"/>
    </row>
    <row r="59" spans="1:11" ht="19.5" customHeight="1">
      <c r="A59" s="58" t="s">
        <v>207</v>
      </c>
      <c r="B59" s="59" t="s">
        <v>149</v>
      </c>
      <c r="C59" s="275" t="s">
        <v>208</v>
      </c>
      <c r="D59" s="59" t="s">
        <v>209</v>
      </c>
      <c r="E59" s="275" t="s">
        <v>9</v>
      </c>
      <c r="F59" s="275"/>
      <c r="G59" s="275" t="s">
        <v>201</v>
      </c>
      <c r="H59" s="275"/>
      <c r="I59" s="275" t="s">
        <v>153</v>
      </c>
      <c r="J59" s="275" t="s">
        <v>210</v>
      </c>
      <c r="K59" s="277" t="s">
        <v>156</v>
      </c>
    </row>
    <row r="60" spans="1:11" ht="19.5" customHeight="1">
      <c r="A60" s="60" t="s">
        <v>211</v>
      </c>
      <c r="B60" s="61" t="s">
        <v>150</v>
      </c>
      <c r="C60" s="275"/>
      <c r="D60" s="52" t="s">
        <v>212</v>
      </c>
      <c r="E60" s="275" t="s">
        <v>213</v>
      </c>
      <c r="F60" s="275" t="s">
        <v>214</v>
      </c>
      <c r="G60" s="275" t="s">
        <v>215</v>
      </c>
      <c r="H60" s="275" t="s">
        <v>214</v>
      </c>
      <c r="I60" s="275"/>
      <c r="J60" s="275"/>
      <c r="K60" s="278"/>
    </row>
    <row r="61" spans="1:11" ht="19.5" customHeight="1">
      <c r="A61" s="62"/>
      <c r="B61" s="93"/>
      <c r="C61" s="275"/>
      <c r="D61" s="94"/>
      <c r="E61" s="275"/>
      <c r="F61" s="275"/>
      <c r="G61" s="275"/>
      <c r="H61" s="275"/>
      <c r="I61" s="275"/>
      <c r="J61" s="275"/>
      <c r="K61" s="279"/>
    </row>
    <row r="62" spans="1:11" ht="19.5" customHeight="1">
      <c r="A62" s="71"/>
      <c r="B62" s="78"/>
      <c r="C62" s="75"/>
      <c r="D62" s="70"/>
      <c r="E62" s="71"/>
      <c r="F62" s="77"/>
      <c r="G62" s="74"/>
      <c r="H62" s="74"/>
      <c r="I62" s="74"/>
      <c r="J62" s="95"/>
      <c r="K62" s="74"/>
    </row>
    <row r="63" spans="1:11" ht="19.5" customHeight="1">
      <c r="A63" s="91">
        <v>37</v>
      </c>
      <c r="B63" s="71" t="s">
        <v>242</v>
      </c>
      <c r="C63" s="79" t="s">
        <v>265</v>
      </c>
      <c r="D63" s="91" t="s">
        <v>254</v>
      </c>
      <c r="E63" s="74" t="s">
        <v>266</v>
      </c>
      <c r="F63" s="77">
        <v>30000</v>
      </c>
      <c r="G63" s="74" t="s">
        <v>219</v>
      </c>
      <c r="H63" s="74" t="s">
        <v>219</v>
      </c>
      <c r="I63" s="74" t="s">
        <v>220</v>
      </c>
      <c r="J63" s="70">
        <v>7</v>
      </c>
      <c r="K63" s="74"/>
    </row>
    <row r="64" spans="1:11" ht="19.5" customHeight="1">
      <c r="A64" s="91">
        <v>38</v>
      </c>
      <c r="B64" s="74" t="s">
        <v>242</v>
      </c>
      <c r="C64" s="75" t="s">
        <v>267</v>
      </c>
      <c r="D64" s="70" t="s">
        <v>254</v>
      </c>
      <c r="E64" s="74" t="s">
        <v>264</v>
      </c>
      <c r="F64" s="77">
        <v>50000</v>
      </c>
      <c r="G64" s="74" t="s">
        <v>219</v>
      </c>
      <c r="H64" s="74" t="s">
        <v>219</v>
      </c>
      <c r="I64" s="74" t="s">
        <v>220</v>
      </c>
      <c r="J64" s="70">
        <v>30</v>
      </c>
      <c r="K64" s="74"/>
    </row>
    <row r="65" spans="1:11" ht="19.5" customHeight="1">
      <c r="A65" s="91">
        <v>39</v>
      </c>
      <c r="B65" s="92" t="s">
        <v>268</v>
      </c>
      <c r="C65" s="96" t="s">
        <v>269</v>
      </c>
      <c r="D65" s="70" t="s">
        <v>145</v>
      </c>
      <c r="E65" s="92" t="s">
        <v>270</v>
      </c>
      <c r="F65" s="97">
        <v>130000</v>
      </c>
      <c r="G65" s="74" t="s">
        <v>219</v>
      </c>
      <c r="H65" s="74" t="s">
        <v>219</v>
      </c>
      <c r="I65" s="70" t="s">
        <v>220</v>
      </c>
      <c r="J65" s="70">
        <v>7</v>
      </c>
      <c r="K65" s="74"/>
    </row>
    <row r="66" spans="1:11" ht="19.5" customHeight="1">
      <c r="A66" s="91">
        <v>40</v>
      </c>
      <c r="B66" s="92" t="s">
        <v>268</v>
      </c>
      <c r="C66" s="96" t="s">
        <v>271</v>
      </c>
      <c r="D66" s="70" t="s">
        <v>145</v>
      </c>
      <c r="E66" s="74" t="s">
        <v>270</v>
      </c>
      <c r="F66" s="77">
        <v>120000</v>
      </c>
      <c r="G66" s="74" t="s">
        <v>219</v>
      </c>
      <c r="H66" s="74" t="s">
        <v>219</v>
      </c>
      <c r="I66" s="70" t="s">
        <v>220</v>
      </c>
      <c r="J66" s="74">
        <v>60</v>
      </c>
      <c r="K66" s="74"/>
    </row>
    <row r="67" spans="1:11" ht="19.5" customHeight="1">
      <c r="A67" s="91">
        <v>41</v>
      </c>
      <c r="B67" s="91" t="s">
        <v>272</v>
      </c>
      <c r="C67" s="98" t="s">
        <v>273</v>
      </c>
      <c r="D67" s="91" t="s">
        <v>139</v>
      </c>
      <c r="E67" s="72" t="s">
        <v>274</v>
      </c>
      <c r="F67" s="73">
        <v>150000</v>
      </c>
      <c r="G67" s="71" t="s">
        <v>219</v>
      </c>
      <c r="H67" s="71" t="s">
        <v>219</v>
      </c>
      <c r="I67" s="71" t="s">
        <v>220</v>
      </c>
      <c r="J67" s="71">
        <v>15</v>
      </c>
      <c r="K67" s="71"/>
    </row>
    <row r="68" spans="1:11" ht="19.5" customHeight="1">
      <c r="A68" s="91">
        <v>42</v>
      </c>
      <c r="B68" s="71" t="s">
        <v>275</v>
      </c>
      <c r="C68" s="98" t="s">
        <v>276</v>
      </c>
      <c r="D68" s="70" t="s">
        <v>139</v>
      </c>
      <c r="E68" s="72" t="s">
        <v>218</v>
      </c>
      <c r="F68" s="73">
        <v>15000</v>
      </c>
      <c r="G68" s="74" t="s">
        <v>219</v>
      </c>
      <c r="H68" s="74" t="s">
        <v>219</v>
      </c>
      <c r="I68" s="71" t="s">
        <v>220</v>
      </c>
      <c r="J68" s="71">
        <v>15</v>
      </c>
      <c r="K68" s="74"/>
    </row>
    <row r="69" spans="1:11" ht="19.5" customHeight="1">
      <c r="A69" s="91">
        <v>43</v>
      </c>
      <c r="B69" s="70" t="s">
        <v>275</v>
      </c>
      <c r="C69" s="75" t="s">
        <v>277</v>
      </c>
      <c r="D69" s="70" t="s">
        <v>139</v>
      </c>
      <c r="E69" s="72" t="s">
        <v>218</v>
      </c>
      <c r="F69" s="77">
        <v>50000</v>
      </c>
      <c r="G69" s="74" t="s">
        <v>219</v>
      </c>
      <c r="H69" s="74" t="s">
        <v>219</v>
      </c>
      <c r="I69" s="71" t="s">
        <v>220</v>
      </c>
      <c r="J69" s="71">
        <v>15</v>
      </c>
      <c r="K69" s="74"/>
    </row>
    <row r="70" spans="1:11" ht="19.5" customHeight="1">
      <c r="A70" s="91">
        <v>44</v>
      </c>
      <c r="B70" s="74" t="s">
        <v>275</v>
      </c>
      <c r="C70" s="75" t="s">
        <v>278</v>
      </c>
      <c r="D70" s="70" t="s">
        <v>254</v>
      </c>
      <c r="E70" s="74" t="s">
        <v>264</v>
      </c>
      <c r="F70" s="77">
        <v>150000</v>
      </c>
      <c r="G70" s="74" t="s">
        <v>219</v>
      </c>
      <c r="H70" s="74" t="s">
        <v>219</v>
      </c>
      <c r="I70" s="70" t="s">
        <v>220</v>
      </c>
      <c r="J70" s="70">
        <v>30</v>
      </c>
      <c r="K70" s="70"/>
    </row>
    <row r="71" spans="1:11" ht="19.5" customHeight="1">
      <c r="A71" s="91">
        <v>45</v>
      </c>
      <c r="B71" s="74" t="s">
        <v>275</v>
      </c>
      <c r="C71" s="75" t="s">
        <v>279</v>
      </c>
      <c r="D71" s="70" t="s">
        <v>254</v>
      </c>
      <c r="E71" s="74" t="s">
        <v>266</v>
      </c>
      <c r="F71" s="77">
        <v>50000</v>
      </c>
      <c r="G71" s="74" t="s">
        <v>219</v>
      </c>
      <c r="H71" s="74" t="s">
        <v>219</v>
      </c>
      <c r="I71" s="70" t="s">
        <v>220</v>
      </c>
      <c r="J71" s="70">
        <v>7</v>
      </c>
      <c r="K71" s="70"/>
    </row>
    <row r="72" spans="1:11" ht="19.5" customHeight="1">
      <c r="A72" s="91">
        <v>46</v>
      </c>
      <c r="B72" s="74" t="s">
        <v>280</v>
      </c>
      <c r="C72" s="75" t="s">
        <v>281</v>
      </c>
      <c r="D72" s="70" t="s">
        <v>254</v>
      </c>
      <c r="E72" s="74" t="s">
        <v>264</v>
      </c>
      <c r="F72" s="77">
        <v>30000</v>
      </c>
      <c r="G72" s="74" t="s">
        <v>219</v>
      </c>
      <c r="H72" s="74" t="s">
        <v>219</v>
      </c>
      <c r="I72" s="74" t="s">
        <v>220</v>
      </c>
      <c r="J72" s="70">
        <v>7</v>
      </c>
      <c r="K72" s="74"/>
    </row>
    <row r="73" spans="1:11" ht="19.5" customHeight="1">
      <c r="A73" s="91">
        <v>47</v>
      </c>
      <c r="B73" s="70" t="s">
        <v>282</v>
      </c>
      <c r="C73" s="75" t="s">
        <v>283</v>
      </c>
      <c r="D73" s="70" t="s">
        <v>139</v>
      </c>
      <c r="E73" s="76" t="s">
        <v>218</v>
      </c>
      <c r="F73" s="77">
        <v>12000</v>
      </c>
      <c r="G73" s="74" t="s">
        <v>219</v>
      </c>
      <c r="H73" s="74" t="s">
        <v>219</v>
      </c>
      <c r="I73" s="74" t="s">
        <v>220</v>
      </c>
      <c r="J73" s="71">
        <v>7</v>
      </c>
      <c r="K73" s="74"/>
    </row>
    <row r="74" spans="1:11" ht="19.5" customHeight="1">
      <c r="A74" s="91">
        <v>48</v>
      </c>
      <c r="B74" s="70" t="s">
        <v>282</v>
      </c>
      <c r="C74" s="75" t="s">
        <v>284</v>
      </c>
      <c r="D74" s="77" t="s">
        <v>139</v>
      </c>
      <c r="E74" s="76" t="s">
        <v>218</v>
      </c>
      <c r="F74" s="77">
        <v>10000</v>
      </c>
      <c r="G74" s="74" t="s">
        <v>219</v>
      </c>
      <c r="H74" s="74" t="s">
        <v>219</v>
      </c>
      <c r="I74" s="74" t="s">
        <v>220</v>
      </c>
      <c r="J74" s="70">
        <v>7</v>
      </c>
      <c r="K74" s="70"/>
    </row>
    <row r="75" spans="1:11" ht="19.5" customHeight="1">
      <c r="A75" s="91">
        <v>49</v>
      </c>
      <c r="B75" s="70" t="s">
        <v>282</v>
      </c>
      <c r="C75" s="75" t="s">
        <v>285</v>
      </c>
      <c r="D75" s="77" t="s">
        <v>139</v>
      </c>
      <c r="E75" s="76" t="s">
        <v>218</v>
      </c>
      <c r="F75" s="77">
        <v>40000</v>
      </c>
      <c r="G75" s="74" t="s">
        <v>219</v>
      </c>
      <c r="H75" s="74" t="s">
        <v>219</v>
      </c>
      <c r="I75" s="74" t="s">
        <v>220</v>
      </c>
      <c r="J75" s="95">
        <v>15</v>
      </c>
      <c r="K75" s="70"/>
    </row>
    <row r="76" spans="1:11" ht="19.5" customHeight="1">
      <c r="A76" s="91">
        <v>50</v>
      </c>
      <c r="B76" s="70" t="s">
        <v>286</v>
      </c>
      <c r="C76" s="75" t="s">
        <v>287</v>
      </c>
      <c r="D76" s="77" t="s">
        <v>139</v>
      </c>
      <c r="E76" s="72" t="s">
        <v>274</v>
      </c>
      <c r="F76" s="77">
        <v>50000</v>
      </c>
      <c r="G76" s="74" t="s">
        <v>219</v>
      </c>
      <c r="H76" s="74" t="s">
        <v>219</v>
      </c>
      <c r="I76" s="74" t="s">
        <v>220</v>
      </c>
      <c r="J76" s="95">
        <v>15</v>
      </c>
      <c r="K76" s="70"/>
    </row>
    <row r="77" spans="1:11" ht="19.5" customHeight="1">
      <c r="A77" s="91">
        <v>51</v>
      </c>
      <c r="B77" s="70" t="s">
        <v>286</v>
      </c>
      <c r="C77" s="75" t="s">
        <v>288</v>
      </c>
      <c r="D77" s="77" t="s">
        <v>139</v>
      </c>
      <c r="E77" s="76" t="s">
        <v>289</v>
      </c>
      <c r="F77" s="77">
        <v>36000</v>
      </c>
      <c r="G77" s="74" t="s">
        <v>219</v>
      </c>
      <c r="H77" s="74" t="s">
        <v>219</v>
      </c>
      <c r="I77" s="74" t="s">
        <v>220</v>
      </c>
      <c r="J77" s="74">
        <v>30</v>
      </c>
      <c r="K77" s="70"/>
    </row>
    <row r="78" spans="1:11" ht="19.5" customHeight="1">
      <c r="A78" s="91">
        <v>52</v>
      </c>
      <c r="B78" s="74" t="s">
        <v>282</v>
      </c>
      <c r="C78" s="75" t="s">
        <v>290</v>
      </c>
      <c r="D78" s="70" t="s">
        <v>237</v>
      </c>
      <c r="E78" s="74" t="s">
        <v>291</v>
      </c>
      <c r="F78" s="77">
        <v>150000</v>
      </c>
      <c r="G78" s="74" t="s">
        <v>219</v>
      </c>
      <c r="H78" s="74" t="s">
        <v>219</v>
      </c>
      <c r="I78" s="74" t="s">
        <v>220</v>
      </c>
      <c r="J78" s="74">
        <v>30</v>
      </c>
      <c r="K78" s="74"/>
    </row>
    <row r="79" spans="1:11" ht="19.5" customHeight="1">
      <c r="A79" s="91">
        <v>53</v>
      </c>
      <c r="B79" s="74" t="s">
        <v>282</v>
      </c>
      <c r="C79" s="75" t="s">
        <v>292</v>
      </c>
      <c r="D79" s="70" t="s">
        <v>237</v>
      </c>
      <c r="E79" s="74" t="s">
        <v>291</v>
      </c>
      <c r="F79" s="77">
        <v>81000</v>
      </c>
      <c r="G79" s="74" t="s">
        <v>219</v>
      </c>
      <c r="H79" s="74" t="s">
        <v>219</v>
      </c>
      <c r="I79" s="74" t="s">
        <v>220</v>
      </c>
      <c r="J79" s="74">
        <v>30</v>
      </c>
      <c r="K79" s="74"/>
    </row>
    <row r="80" spans="1:11" ht="19.5" customHeight="1">
      <c r="A80" s="91">
        <v>54</v>
      </c>
      <c r="B80" s="74" t="s">
        <v>282</v>
      </c>
      <c r="C80" s="75" t="s">
        <v>292</v>
      </c>
      <c r="D80" s="70" t="s">
        <v>237</v>
      </c>
      <c r="E80" s="74" t="s">
        <v>291</v>
      </c>
      <c r="F80" s="77">
        <v>9000</v>
      </c>
      <c r="G80" s="74" t="s">
        <v>219</v>
      </c>
      <c r="H80" s="74" t="s">
        <v>219</v>
      </c>
      <c r="I80" s="74" t="s">
        <v>220</v>
      </c>
      <c r="J80" s="74">
        <v>30</v>
      </c>
      <c r="K80" s="92"/>
    </row>
    <row r="81" spans="1:11" ht="19.5" customHeight="1">
      <c r="A81" s="83"/>
      <c r="B81" s="84"/>
      <c r="C81" s="85"/>
      <c r="D81" s="83"/>
      <c r="E81" s="84"/>
      <c r="F81" s="86"/>
      <c r="G81" s="84"/>
      <c r="H81" s="84"/>
      <c r="I81" s="84"/>
      <c r="J81" s="83"/>
      <c r="K81" s="84"/>
    </row>
    <row r="82" spans="1:11" ht="19.5" customHeight="1">
      <c r="A82" s="51"/>
      <c r="B82" s="51"/>
      <c r="C82" s="51"/>
      <c r="D82" s="52"/>
      <c r="E82" s="51"/>
      <c r="F82" s="51"/>
      <c r="G82" s="51"/>
      <c r="H82" s="51"/>
      <c r="I82" s="51"/>
      <c r="K82" s="54" t="s">
        <v>204</v>
      </c>
    </row>
    <row r="83" spans="1:11" ht="19.5" customHeight="1">
      <c r="A83" s="276" t="s">
        <v>205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</row>
    <row r="84" spans="1:11" ht="19.5" customHeight="1">
      <c r="A84" s="276" t="s">
        <v>206</v>
      </c>
      <c r="B84" s="276"/>
      <c r="C84" s="276"/>
      <c r="D84" s="276"/>
      <c r="E84" s="276"/>
      <c r="F84" s="276"/>
      <c r="G84" s="276"/>
      <c r="H84" s="276"/>
      <c r="I84" s="276"/>
      <c r="J84" s="276"/>
      <c r="K84" s="276"/>
    </row>
    <row r="85" spans="1:11" ht="19.5" customHeight="1">
      <c r="A85" s="87"/>
      <c r="B85" s="88"/>
      <c r="C85" s="89"/>
      <c r="D85" s="87"/>
      <c r="E85" s="88"/>
      <c r="F85" s="90"/>
      <c r="G85" s="88"/>
      <c r="H85" s="88"/>
      <c r="I85" s="88"/>
      <c r="J85" s="88"/>
      <c r="K85" s="87"/>
    </row>
    <row r="86" spans="1:11" ht="19.5" customHeight="1">
      <c r="A86" s="58" t="s">
        <v>207</v>
      </c>
      <c r="B86" s="59" t="s">
        <v>149</v>
      </c>
      <c r="C86" s="275" t="s">
        <v>208</v>
      </c>
      <c r="D86" s="59" t="s">
        <v>209</v>
      </c>
      <c r="E86" s="275" t="s">
        <v>9</v>
      </c>
      <c r="F86" s="275"/>
      <c r="G86" s="275" t="s">
        <v>201</v>
      </c>
      <c r="H86" s="275"/>
      <c r="I86" s="275" t="s">
        <v>153</v>
      </c>
      <c r="J86" s="275" t="s">
        <v>210</v>
      </c>
      <c r="K86" s="277" t="s">
        <v>156</v>
      </c>
    </row>
    <row r="87" spans="1:11" ht="19.5" customHeight="1">
      <c r="A87" s="60" t="s">
        <v>211</v>
      </c>
      <c r="B87" s="61" t="s">
        <v>150</v>
      </c>
      <c r="C87" s="275"/>
      <c r="D87" s="52" t="s">
        <v>212</v>
      </c>
      <c r="E87" s="275" t="s">
        <v>213</v>
      </c>
      <c r="F87" s="275" t="s">
        <v>214</v>
      </c>
      <c r="G87" s="275" t="s">
        <v>215</v>
      </c>
      <c r="H87" s="275" t="s">
        <v>214</v>
      </c>
      <c r="I87" s="275"/>
      <c r="J87" s="275"/>
      <c r="K87" s="278"/>
    </row>
    <row r="88" spans="1:11" ht="19.5" customHeight="1">
      <c r="A88" s="62"/>
      <c r="B88" s="93"/>
      <c r="C88" s="275"/>
      <c r="D88" s="94"/>
      <c r="E88" s="275"/>
      <c r="F88" s="275"/>
      <c r="G88" s="275"/>
      <c r="H88" s="275"/>
      <c r="I88" s="275"/>
      <c r="J88" s="275"/>
      <c r="K88" s="279"/>
    </row>
    <row r="89" spans="1:11" ht="19.5" customHeight="1">
      <c r="A89" s="70"/>
      <c r="B89" s="70"/>
      <c r="C89" s="75"/>
      <c r="D89" s="77"/>
      <c r="E89" s="72"/>
      <c r="F89" s="77"/>
      <c r="G89" s="74"/>
      <c r="H89" s="74"/>
      <c r="I89" s="74"/>
      <c r="J89" s="95"/>
      <c r="K89" s="70"/>
    </row>
    <row r="90" spans="1:11" ht="19.5" customHeight="1">
      <c r="A90" s="70">
        <v>55</v>
      </c>
      <c r="B90" s="74" t="s">
        <v>282</v>
      </c>
      <c r="C90" s="75" t="s">
        <v>293</v>
      </c>
      <c r="D90" s="70" t="s">
        <v>237</v>
      </c>
      <c r="E90" s="74" t="s">
        <v>291</v>
      </c>
      <c r="F90" s="77">
        <v>309000</v>
      </c>
      <c r="G90" s="74" t="s">
        <v>219</v>
      </c>
      <c r="H90" s="74" t="s">
        <v>219</v>
      </c>
      <c r="I90" s="74" t="s">
        <v>260</v>
      </c>
      <c r="J90" s="74">
        <v>30</v>
      </c>
      <c r="K90" s="74"/>
    </row>
    <row r="91" spans="1:11" ht="19.5" customHeight="1">
      <c r="A91" s="70">
        <v>56</v>
      </c>
      <c r="B91" s="74" t="s">
        <v>282</v>
      </c>
      <c r="C91" s="75" t="s">
        <v>294</v>
      </c>
      <c r="D91" s="70" t="s">
        <v>237</v>
      </c>
      <c r="E91" s="74" t="s">
        <v>291</v>
      </c>
      <c r="F91" s="77">
        <v>20000</v>
      </c>
      <c r="G91" s="74" t="s">
        <v>219</v>
      </c>
      <c r="H91" s="74" t="s">
        <v>219</v>
      </c>
      <c r="I91" s="74" t="s">
        <v>220</v>
      </c>
      <c r="J91" s="74">
        <v>30</v>
      </c>
      <c r="K91" s="74"/>
    </row>
    <row r="92" spans="1:11" ht="19.5" customHeight="1">
      <c r="A92" s="70">
        <v>57</v>
      </c>
      <c r="B92" s="74" t="s">
        <v>282</v>
      </c>
      <c r="C92" s="75" t="s">
        <v>294</v>
      </c>
      <c r="D92" s="70" t="s">
        <v>237</v>
      </c>
      <c r="E92" s="74" t="s">
        <v>291</v>
      </c>
      <c r="F92" s="77">
        <v>18000</v>
      </c>
      <c r="G92" s="74" t="s">
        <v>219</v>
      </c>
      <c r="H92" s="74" t="s">
        <v>219</v>
      </c>
      <c r="I92" s="74" t="s">
        <v>220</v>
      </c>
      <c r="J92" s="74">
        <v>30</v>
      </c>
      <c r="K92" s="74"/>
    </row>
    <row r="93" spans="1:11" ht="19.5" customHeight="1">
      <c r="A93" s="70">
        <v>58</v>
      </c>
      <c r="B93" s="74" t="s">
        <v>282</v>
      </c>
      <c r="C93" s="75" t="s">
        <v>294</v>
      </c>
      <c r="D93" s="70" t="s">
        <v>237</v>
      </c>
      <c r="E93" s="74" t="s">
        <v>291</v>
      </c>
      <c r="F93" s="77">
        <v>25000</v>
      </c>
      <c r="G93" s="74" t="s">
        <v>219</v>
      </c>
      <c r="H93" s="74" t="s">
        <v>219</v>
      </c>
      <c r="I93" s="74" t="s">
        <v>220</v>
      </c>
      <c r="J93" s="74">
        <v>30</v>
      </c>
      <c r="K93" s="74"/>
    </row>
    <row r="94" spans="1:11" ht="19.5" customHeight="1">
      <c r="A94" s="70">
        <v>59</v>
      </c>
      <c r="B94" s="74" t="s">
        <v>282</v>
      </c>
      <c r="C94" s="75" t="s">
        <v>294</v>
      </c>
      <c r="D94" s="70" t="s">
        <v>237</v>
      </c>
      <c r="E94" s="74" t="s">
        <v>291</v>
      </c>
      <c r="F94" s="77">
        <v>7000</v>
      </c>
      <c r="G94" s="74" t="s">
        <v>219</v>
      </c>
      <c r="H94" s="74" t="s">
        <v>219</v>
      </c>
      <c r="I94" s="74" t="s">
        <v>220</v>
      </c>
      <c r="J94" s="74">
        <v>30</v>
      </c>
      <c r="K94" s="74"/>
    </row>
    <row r="95" spans="1:11" ht="19.5" customHeight="1">
      <c r="A95" s="70">
        <v>60</v>
      </c>
      <c r="B95" s="74" t="s">
        <v>282</v>
      </c>
      <c r="C95" s="75" t="s">
        <v>294</v>
      </c>
      <c r="D95" s="70" t="s">
        <v>237</v>
      </c>
      <c r="E95" s="74" t="s">
        <v>291</v>
      </c>
      <c r="F95" s="77">
        <v>15000</v>
      </c>
      <c r="G95" s="74" t="s">
        <v>219</v>
      </c>
      <c r="H95" s="74" t="s">
        <v>219</v>
      </c>
      <c r="I95" s="74" t="s">
        <v>220</v>
      </c>
      <c r="J95" s="74">
        <v>30</v>
      </c>
      <c r="K95" s="74"/>
    </row>
    <row r="96" spans="1:11" ht="19.5" customHeight="1">
      <c r="A96" s="70">
        <v>61</v>
      </c>
      <c r="B96" s="74" t="s">
        <v>282</v>
      </c>
      <c r="C96" s="75" t="s">
        <v>295</v>
      </c>
      <c r="D96" s="70" t="s">
        <v>237</v>
      </c>
      <c r="E96" s="74" t="s">
        <v>291</v>
      </c>
      <c r="F96" s="77">
        <v>154000</v>
      </c>
      <c r="G96" s="74" t="s">
        <v>219</v>
      </c>
      <c r="H96" s="74" t="s">
        <v>219</v>
      </c>
      <c r="I96" s="74" t="s">
        <v>260</v>
      </c>
      <c r="J96" s="74">
        <v>30</v>
      </c>
      <c r="K96" s="70"/>
    </row>
    <row r="97" spans="1:11" ht="19.5" customHeight="1">
      <c r="A97" s="70">
        <v>62</v>
      </c>
      <c r="B97" s="74" t="s">
        <v>282</v>
      </c>
      <c r="C97" s="75" t="s">
        <v>296</v>
      </c>
      <c r="D97" s="70" t="s">
        <v>237</v>
      </c>
      <c r="E97" s="74" t="s">
        <v>291</v>
      </c>
      <c r="F97" s="77">
        <v>160000</v>
      </c>
      <c r="G97" s="74" t="s">
        <v>219</v>
      </c>
      <c r="H97" s="74" t="s">
        <v>219</v>
      </c>
      <c r="I97" s="74" t="s">
        <v>260</v>
      </c>
      <c r="J97" s="74">
        <v>30</v>
      </c>
      <c r="K97" s="70"/>
    </row>
    <row r="98" spans="1:11" ht="19.5" customHeight="1">
      <c r="A98" s="70">
        <v>63</v>
      </c>
      <c r="B98" s="74" t="s">
        <v>282</v>
      </c>
      <c r="C98" s="75" t="s">
        <v>297</v>
      </c>
      <c r="D98" s="70" t="s">
        <v>237</v>
      </c>
      <c r="E98" s="74" t="s">
        <v>291</v>
      </c>
      <c r="F98" s="77">
        <v>97000</v>
      </c>
      <c r="G98" s="74" t="s">
        <v>219</v>
      </c>
      <c r="H98" s="74" t="s">
        <v>219</v>
      </c>
      <c r="I98" s="74" t="s">
        <v>260</v>
      </c>
      <c r="J98" s="74">
        <v>30</v>
      </c>
      <c r="K98" s="71"/>
    </row>
    <row r="99" spans="1:11" ht="19.5" customHeight="1">
      <c r="A99" s="70">
        <v>64</v>
      </c>
      <c r="B99" s="74" t="s">
        <v>282</v>
      </c>
      <c r="C99" s="75" t="s">
        <v>298</v>
      </c>
      <c r="D99" s="70" t="s">
        <v>237</v>
      </c>
      <c r="E99" s="74" t="s">
        <v>291</v>
      </c>
      <c r="F99" s="77">
        <v>65000</v>
      </c>
      <c r="G99" s="74" t="s">
        <v>219</v>
      </c>
      <c r="H99" s="74" t="s">
        <v>219</v>
      </c>
      <c r="I99" s="74" t="s">
        <v>220</v>
      </c>
      <c r="J99" s="74">
        <v>30</v>
      </c>
      <c r="K99" s="70"/>
    </row>
    <row r="100" spans="1:11" ht="19.5" customHeight="1">
      <c r="A100" s="70">
        <v>65</v>
      </c>
      <c r="B100" s="74" t="s">
        <v>282</v>
      </c>
      <c r="C100" s="75" t="s">
        <v>297</v>
      </c>
      <c r="D100" s="70" t="s">
        <v>237</v>
      </c>
      <c r="E100" s="74" t="s">
        <v>291</v>
      </c>
      <c r="F100" s="77">
        <v>37000</v>
      </c>
      <c r="G100" s="74" t="s">
        <v>219</v>
      </c>
      <c r="H100" s="74" t="s">
        <v>219</v>
      </c>
      <c r="I100" s="74" t="s">
        <v>220</v>
      </c>
      <c r="J100" s="74">
        <v>30</v>
      </c>
      <c r="K100" s="74"/>
    </row>
    <row r="101" spans="1:11" ht="19.5" customHeight="1">
      <c r="A101" s="70">
        <v>66</v>
      </c>
      <c r="B101" s="74" t="s">
        <v>282</v>
      </c>
      <c r="C101" s="75" t="s">
        <v>299</v>
      </c>
      <c r="D101" s="70" t="s">
        <v>237</v>
      </c>
      <c r="E101" s="74" t="s">
        <v>291</v>
      </c>
      <c r="F101" s="77">
        <v>70000</v>
      </c>
      <c r="G101" s="74" t="s">
        <v>219</v>
      </c>
      <c r="H101" s="74" t="s">
        <v>219</v>
      </c>
      <c r="I101" s="74" t="s">
        <v>220</v>
      </c>
      <c r="J101" s="74">
        <v>30</v>
      </c>
      <c r="K101" s="74"/>
    </row>
    <row r="102" spans="1:11" ht="19.5" customHeight="1">
      <c r="A102" s="70">
        <v>67</v>
      </c>
      <c r="B102" s="74" t="s">
        <v>282</v>
      </c>
      <c r="C102" s="99" t="s">
        <v>300</v>
      </c>
      <c r="D102" s="70" t="s">
        <v>237</v>
      </c>
      <c r="E102" s="74" t="s">
        <v>291</v>
      </c>
      <c r="F102" s="77">
        <v>86000</v>
      </c>
      <c r="G102" s="74" t="s">
        <v>219</v>
      </c>
      <c r="H102" s="74" t="s">
        <v>219</v>
      </c>
      <c r="I102" s="74" t="s">
        <v>220</v>
      </c>
      <c r="J102" s="74">
        <v>30</v>
      </c>
      <c r="K102" s="74"/>
    </row>
    <row r="103" spans="1:11" ht="19.5" customHeight="1">
      <c r="A103" s="70">
        <v>68</v>
      </c>
      <c r="B103" s="74" t="s">
        <v>282</v>
      </c>
      <c r="C103" s="99" t="s">
        <v>301</v>
      </c>
      <c r="D103" s="70" t="s">
        <v>237</v>
      </c>
      <c r="E103" s="74" t="s">
        <v>291</v>
      </c>
      <c r="F103" s="77">
        <v>56000</v>
      </c>
      <c r="G103" s="74" t="s">
        <v>219</v>
      </c>
      <c r="H103" s="74" t="s">
        <v>219</v>
      </c>
      <c r="I103" s="74" t="s">
        <v>220</v>
      </c>
      <c r="J103" s="74">
        <v>30</v>
      </c>
      <c r="K103" s="74"/>
    </row>
    <row r="104" spans="1:11" ht="19.5" customHeight="1">
      <c r="A104" s="70">
        <v>69</v>
      </c>
      <c r="B104" s="74" t="s">
        <v>282</v>
      </c>
      <c r="C104" s="99" t="s">
        <v>302</v>
      </c>
      <c r="D104" s="70" t="s">
        <v>237</v>
      </c>
      <c r="E104" s="74" t="s">
        <v>291</v>
      </c>
      <c r="F104" s="77">
        <v>150000</v>
      </c>
      <c r="G104" s="74" t="s">
        <v>219</v>
      </c>
      <c r="H104" s="74" t="s">
        <v>219</v>
      </c>
      <c r="I104" s="74" t="s">
        <v>260</v>
      </c>
      <c r="J104" s="74">
        <v>30</v>
      </c>
      <c r="K104" s="74"/>
    </row>
    <row r="105" spans="1:11" ht="19.5" customHeight="1">
      <c r="A105" s="70">
        <v>70</v>
      </c>
      <c r="B105" s="74" t="s">
        <v>282</v>
      </c>
      <c r="C105" s="99" t="s">
        <v>303</v>
      </c>
      <c r="D105" s="70" t="s">
        <v>237</v>
      </c>
      <c r="E105" s="74" t="s">
        <v>291</v>
      </c>
      <c r="F105" s="77">
        <v>97000</v>
      </c>
      <c r="G105" s="74" t="s">
        <v>219</v>
      </c>
      <c r="H105" s="74" t="s">
        <v>219</v>
      </c>
      <c r="I105" s="74" t="s">
        <v>220</v>
      </c>
      <c r="J105" s="74">
        <v>30</v>
      </c>
      <c r="K105" s="74"/>
    </row>
    <row r="106" spans="1:11" ht="19.5" customHeight="1">
      <c r="A106" s="70">
        <v>71</v>
      </c>
      <c r="B106" s="74" t="s">
        <v>282</v>
      </c>
      <c r="C106" s="99" t="s">
        <v>304</v>
      </c>
      <c r="D106" s="70" t="s">
        <v>237</v>
      </c>
      <c r="E106" s="74" t="s">
        <v>291</v>
      </c>
      <c r="F106" s="77">
        <v>300000</v>
      </c>
      <c r="G106" s="74" t="s">
        <v>219</v>
      </c>
      <c r="H106" s="74" t="s">
        <v>219</v>
      </c>
      <c r="I106" s="74" t="s">
        <v>260</v>
      </c>
      <c r="J106" s="74">
        <v>30</v>
      </c>
      <c r="K106" s="74"/>
    </row>
    <row r="107" spans="1:11" ht="19.5" customHeight="1">
      <c r="A107" s="70">
        <v>72</v>
      </c>
      <c r="B107" s="74" t="s">
        <v>282</v>
      </c>
      <c r="C107" s="99" t="s">
        <v>305</v>
      </c>
      <c r="D107" s="70" t="s">
        <v>237</v>
      </c>
      <c r="E107" s="74" t="s">
        <v>291</v>
      </c>
      <c r="F107" s="77">
        <v>99000</v>
      </c>
      <c r="G107" s="74" t="s">
        <v>219</v>
      </c>
      <c r="H107" s="74" t="s">
        <v>219</v>
      </c>
      <c r="I107" s="74" t="s">
        <v>220</v>
      </c>
      <c r="J107" s="74">
        <v>30</v>
      </c>
      <c r="K107" s="70"/>
    </row>
    <row r="108" spans="1:11" ht="19.5" customHeight="1">
      <c r="A108" s="70">
        <v>73</v>
      </c>
      <c r="B108" s="74" t="s">
        <v>282</v>
      </c>
      <c r="C108" s="99" t="s">
        <v>306</v>
      </c>
      <c r="D108" s="70" t="s">
        <v>237</v>
      </c>
      <c r="E108" s="74" t="s">
        <v>291</v>
      </c>
      <c r="F108" s="77">
        <v>84000</v>
      </c>
      <c r="G108" s="74" t="s">
        <v>219</v>
      </c>
      <c r="H108" s="74" t="s">
        <v>219</v>
      </c>
      <c r="I108" s="74" t="s">
        <v>220</v>
      </c>
      <c r="J108" s="74">
        <v>30</v>
      </c>
      <c r="K108" s="74"/>
    </row>
    <row r="109" spans="1:11" ht="19.5" customHeight="1">
      <c r="A109" s="84"/>
      <c r="B109" s="84"/>
      <c r="C109" s="85"/>
      <c r="D109" s="83"/>
      <c r="E109" s="100"/>
      <c r="F109" s="86"/>
      <c r="G109" s="84"/>
      <c r="H109" s="84"/>
      <c r="I109" s="84"/>
      <c r="J109" s="84"/>
      <c r="K109" s="84"/>
    </row>
    <row r="110" spans="1:11" ht="19.5" customHeight="1">
      <c r="A110" s="88"/>
      <c r="B110" s="88"/>
      <c r="C110" s="89"/>
      <c r="D110" s="87"/>
      <c r="E110" s="101"/>
      <c r="F110" s="90"/>
      <c r="G110" s="88"/>
      <c r="H110" s="88"/>
      <c r="I110" s="88"/>
      <c r="J110" s="88"/>
      <c r="K110" s="88"/>
    </row>
    <row r="111" spans="1:11" ht="19.5" customHeight="1">
      <c r="A111" s="88"/>
      <c r="B111" s="88"/>
      <c r="C111" s="89"/>
      <c r="D111" s="87"/>
      <c r="E111" s="101"/>
      <c r="F111" s="90"/>
      <c r="G111" s="88"/>
      <c r="H111" s="88"/>
      <c r="I111" s="88"/>
      <c r="J111" s="88"/>
      <c r="K111" s="54" t="s">
        <v>204</v>
      </c>
    </row>
    <row r="112" spans="1:11" ht="19.5" customHeight="1">
      <c r="A112" s="276" t="s">
        <v>205</v>
      </c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</row>
    <row r="113" spans="1:11" ht="19.5" customHeight="1">
      <c r="A113" s="276" t="s">
        <v>206</v>
      </c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</row>
    <row r="114" spans="1:11" ht="19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9.5" customHeight="1">
      <c r="A115" s="58" t="s">
        <v>207</v>
      </c>
      <c r="B115" s="59" t="s">
        <v>149</v>
      </c>
      <c r="C115" s="275" t="s">
        <v>208</v>
      </c>
      <c r="D115" s="59" t="s">
        <v>209</v>
      </c>
      <c r="E115" s="275" t="s">
        <v>9</v>
      </c>
      <c r="F115" s="275"/>
      <c r="G115" s="275" t="s">
        <v>201</v>
      </c>
      <c r="H115" s="275"/>
      <c r="I115" s="275" t="s">
        <v>153</v>
      </c>
      <c r="J115" s="275" t="s">
        <v>210</v>
      </c>
      <c r="K115" s="275" t="s">
        <v>156</v>
      </c>
    </row>
    <row r="116" spans="1:11" ht="19.5" customHeight="1">
      <c r="A116" s="60" t="s">
        <v>211</v>
      </c>
      <c r="B116" s="61" t="s">
        <v>150</v>
      </c>
      <c r="C116" s="275"/>
      <c r="D116" s="102" t="s">
        <v>212</v>
      </c>
      <c r="E116" s="275" t="s">
        <v>213</v>
      </c>
      <c r="F116" s="275" t="s">
        <v>214</v>
      </c>
      <c r="G116" s="275" t="s">
        <v>215</v>
      </c>
      <c r="H116" s="275" t="s">
        <v>214</v>
      </c>
      <c r="I116" s="275"/>
      <c r="J116" s="275"/>
      <c r="K116" s="275"/>
    </row>
    <row r="117" spans="1:11" ht="19.5" customHeight="1">
      <c r="A117" s="62"/>
      <c r="B117" s="93"/>
      <c r="C117" s="275"/>
      <c r="D117" s="94"/>
      <c r="E117" s="275"/>
      <c r="F117" s="275"/>
      <c r="G117" s="275"/>
      <c r="H117" s="275"/>
      <c r="I117" s="275"/>
      <c r="J117" s="275"/>
      <c r="K117" s="275"/>
    </row>
    <row r="118" spans="1:11" ht="19.5" customHeight="1">
      <c r="A118" s="103"/>
      <c r="B118" s="103"/>
      <c r="C118" s="104"/>
      <c r="D118" s="105"/>
      <c r="E118" s="106"/>
      <c r="F118" s="107"/>
      <c r="G118" s="103"/>
      <c r="H118" s="103"/>
      <c r="I118" s="103"/>
      <c r="J118" s="103"/>
      <c r="K118" s="108"/>
    </row>
    <row r="119" spans="1:11" ht="19.5" customHeight="1">
      <c r="A119" s="70">
        <v>74</v>
      </c>
      <c r="B119" s="74" t="s">
        <v>282</v>
      </c>
      <c r="C119" s="99" t="s">
        <v>307</v>
      </c>
      <c r="D119" s="70" t="s">
        <v>237</v>
      </c>
      <c r="E119" s="74" t="s">
        <v>291</v>
      </c>
      <c r="F119" s="77">
        <v>138000</v>
      </c>
      <c r="G119" s="74" t="s">
        <v>219</v>
      </c>
      <c r="H119" s="74" t="s">
        <v>219</v>
      </c>
      <c r="I119" s="74" t="s">
        <v>260</v>
      </c>
      <c r="J119" s="74">
        <v>30</v>
      </c>
      <c r="K119" s="71"/>
    </row>
    <row r="120" spans="1:11" ht="19.5" customHeight="1">
      <c r="A120" s="70">
        <v>75</v>
      </c>
      <c r="B120" s="74" t="s">
        <v>282</v>
      </c>
      <c r="C120" s="109" t="s">
        <v>308</v>
      </c>
      <c r="D120" s="70" t="s">
        <v>237</v>
      </c>
      <c r="E120" s="74" t="s">
        <v>291</v>
      </c>
      <c r="F120" s="77">
        <v>143000</v>
      </c>
      <c r="G120" s="74" t="s">
        <v>219</v>
      </c>
      <c r="H120" s="74" t="s">
        <v>219</v>
      </c>
      <c r="I120" s="74" t="s">
        <v>260</v>
      </c>
      <c r="J120" s="74">
        <v>30</v>
      </c>
      <c r="K120" s="70"/>
    </row>
    <row r="121" spans="1:11" ht="19.5" customHeight="1">
      <c r="A121" s="70">
        <v>76</v>
      </c>
      <c r="B121" s="74" t="s">
        <v>282</v>
      </c>
      <c r="C121" s="99" t="s">
        <v>309</v>
      </c>
      <c r="D121" s="70" t="s">
        <v>237</v>
      </c>
      <c r="E121" s="74" t="s">
        <v>291</v>
      </c>
      <c r="F121" s="77">
        <v>19000</v>
      </c>
      <c r="G121" s="74" t="s">
        <v>219</v>
      </c>
      <c r="H121" s="74" t="s">
        <v>219</v>
      </c>
      <c r="I121" s="74" t="s">
        <v>220</v>
      </c>
      <c r="J121" s="74">
        <v>30</v>
      </c>
      <c r="K121" s="70"/>
    </row>
    <row r="122" spans="1:11" ht="19.5" customHeight="1">
      <c r="A122" s="70">
        <v>77</v>
      </c>
      <c r="B122" s="74" t="s">
        <v>282</v>
      </c>
      <c r="C122" s="109" t="s">
        <v>310</v>
      </c>
      <c r="D122" s="70" t="s">
        <v>237</v>
      </c>
      <c r="E122" s="74" t="s">
        <v>291</v>
      </c>
      <c r="F122" s="77">
        <v>80000</v>
      </c>
      <c r="G122" s="74" t="s">
        <v>219</v>
      </c>
      <c r="H122" s="74" t="s">
        <v>219</v>
      </c>
      <c r="I122" s="74" t="s">
        <v>220</v>
      </c>
      <c r="J122" s="74">
        <v>30</v>
      </c>
      <c r="K122" s="74"/>
    </row>
    <row r="123" spans="1:11" ht="19.5" customHeight="1">
      <c r="A123" s="70">
        <v>78</v>
      </c>
      <c r="B123" s="74" t="s">
        <v>282</v>
      </c>
      <c r="C123" s="109" t="s">
        <v>310</v>
      </c>
      <c r="D123" s="70" t="s">
        <v>237</v>
      </c>
      <c r="E123" s="74" t="s">
        <v>291</v>
      </c>
      <c r="F123" s="77">
        <v>37000</v>
      </c>
      <c r="G123" s="74" t="s">
        <v>219</v>
      </c>
      <c r="H123" s="74" t="s">
        <v>219</v>
      </c>
      <c r="I123" s="74" t="s">
        <v>220</v>
      </c>
      <c r="J123" s="74">
        <v>30</v>
      </c>
      <c r="K123" s="70"/>
    </row>
    <row r="124" spans="1:11" ht="19.5" customHeight="1">
      <c r="A124" s="70">
        <v>79</v>
      </c>
      <c r="B124" s="74" t="s">
        <v>282</v>
      </c>
      <c r="C124" s="109" t="s">
        <v>310</v>
      </c>
      <c r="D124" s="70" t="s">
        <v>237</v>
      </c>
      <c r="E124" s="74" t="s">
        <v>291</v>
      </c>
      <c r="F124" s="77">
        <v>83000</v>
      </c>
      <c r="G124" s="74" t="s">
        <v>219</v>
      </c>
      <c r="H124" s="74" t="s">
        <v>219</v>
      </c>
      <c r="I124" s="74" t="s">
        <v>220</v>
      </c>
      <c r="J124" s="74">
        <v>30</v>
      </c>
      <c r="K124" s="70"/>
    </row>
    <row r="125" spans="1:11" ht="19.5" customHeight="1">
      <c r="A125" s="70">
        <v>80</v>
      </c>
      <c r="B125" s="74" t="s">
        <v>282</v>
      </c>
      <c r="C125" s="109" t="s">
        <v>311</v>
      </c>
      <c r="D125" s="70" t="s">
        <v>237</v>
      </c>
      <c r="E125" s="74" t="s">
        <v>291</v>
      </c>
      <c r="F125" s="77">
        <v>150000</v>
      </c>
      <c r="G125" s="74" t="s">
        <v>219</v>
      </c>
      <c r="H125" s="74" t="s">
        <v>219</v>
      </c>
      <c r="I125" s="74" t="s">
        <v>260</v>
      </c>
      <c r="J125" s="74">
        <v>30</v>
      </c>
      <c r="K125" s="74"/>
    </row>
    <row r="126" spans="1:11" ht="19.5" customHeight="1">
      <c r="A126" s="70">
        <v>81</v>
      </c>
      <c r="B126" s="74" t="s">
        <v>282</v>
      </c>
      <c r="C126" s="99" t="s">
        <v>312</v>
      </c>
      <c r="D126" s="70" t="s">
        <v>237</v>
      </c>
      <c r="E126" s="74" t="s">
        <v>291</v>
      </c>
      <c r="F126" s="77">
        <v>103000</v>
      </c>
      <c r="G126" s="74" t="s">
        <v>219</v>
      </c>
      <c r="H126" s="74" t="s">
        <v>219</v>
      </c>
      <c r="I126" s="74" t="s">
        <v>260</v>
      </c>
      <c r="J126" s="74">
        <v>30</v>
      </c>
      <c r="K126" s="74"/>
    </row>
    <row r="127" spans="1:11" ht="19.5" customHeight="1">
      <c r="A127" s="70">
        <v>82</v>
      </c>
      <c r="B127" s="74" t="s">
        <v>282</v>
      </c>
      <c r="C127" s="99" t="s">
        <v>313</v>
      </c>
      <c r="D127" s="70" t="s">
        <v>237</v>
      </c>
      <c r="E127" s="74" t="s">
        <v>291</v>
      </c>
      <c r="F127" s="77">
        <v>71000</v>
      </c>
      <c r="G127" s="74" t="s">
        <v>219</v>
      </c>
      <c r="H127" s="74" t="s">
        <v>219</v>
      </c>
      <c r="I127" s="74" t="s">
        <v>220</v>
      </c>
      <c r="J127" s="74">
        <v>30</v>
      </c>
      <c r="K127" s="70"/>
    </row>
    <row r="128" spans="1:11" ht="19.5" customHeight="1">
      <c r="A128" s="70">
        <v>83</v>
      </c>
      <c r="B128" s="74" t="s">
        <v>282</v>
      </c>
      <c r="C128" s="99" t="s">
        <v>314</v>
      </c>
      <c r="D128" s="70" t="s">
        <v>237</v>
      </c>
      <c r="E128" s="74" t="s">
        <v>291</v>
      </c>
      <c r="F128" s="77">
        <v>26000</v>
      </c>
      <c r="G128" s="74" t="s">
        <v>219</v>
      </c>
      <c r="H128" s="74" t="s">
        <v>219</v>
      </c>
      <c r="I128" s="74" t="s">
        <v>220</v>
      </c>
      <c r="J128" s="74">
        <v>30</v>
      </c>
      <c r="K128" s="70"/>
    </row>
    <row r="129" spans="1:11" ht="19.5" customHeight="1">
      <c r="A129" s="70">
        <v>84</v>
      </c>
      <c r="B129" s="74" t="s">
        <v>282</v>
      </c>
      <c r="C129" s="99" t="s">
        <v>315</v>
      </c>
      <c r="D129" s="70" t="s">
        <v>237</v>
      </c>
      <c r="E129" s="74" t="s">
        <v>291</v>
      </c>
      <c r="F129" s="77">
        <v>107000</v>
      </c>
      <c r="G129" s="74" t="s">
        <v>219</v>
      </c>
      <c r="H129" s="74" t="s">
        <v>219</v>
      </c>
      <c r="I129" s="74" t="s">
        <v>260</v>
      </c>
      <c r="J129" s="74">
        <v>30</v>
      </c>
      <c r="K129" s="74"/>
    </row>
    <row r="130" spans="1:11" ht="19.5" customHeight="1">
      <c r="A130" s="70">
        <v>85</v>
      </c>
      <c r="B130" s="74" t="s">
        <v>282</v>
      </c>
      <c r="C130" s="99" t="s">
        <v>316</v>
      </c>
      <c r="D130" s="70" t="s">
        <v>237</v>
      </c>
      <c r="E130" s="74" t="s">
        <v>291</v>
      </c>
      <c r="F130" s="77">
        <v>14000</v>
      </c>
      <c r="G130" s="74" t="s">
        <v>219</v>
      </c>
      <c r="H130" s="74" t="s">
        <v>219</v>
      </c>
      <c r="I130" s="74" t="s">
        <v>220</v>
      </c>
      <c r="J130" s="74">
        <v>30</v>
      </c>
      <c r="K130" s="70"/>
    </row>
    <row r="131" spans="1:11" ht="19.5" customHeight="1">
      <c r="A131" s="70">
        <v>86</v>
      </c>
      <c r="B131" s="110" t="s">
        <v>317</v>
      </c>
      <c r="C131" s="75" t="s">
        <v>318</v>
      </c>
      <c r="D131" s="70" t="s">
        <v>254</v>
      </c>
      <c r="E131" s="74" t="s">
        <v>319</v>
      </c>
      <c r="F131" s="77">
        <v>100000</v>
      </c>
      <c r="G131" s="74" t="s">
        <v>219</v>
      </c>
      <c r="H131" s="74" t="s">
        <v>219</v>
      </c>
      <c r="I131" s="74" t="s">
        <v>220</v>
      </c>
      <c r="J131" s="74">
        <v>7</v>
      </c>
      <c r="K131" s="70"/>
    </row>
    <row r="132" spans="1:11" ht="19.5" customHeight="1">
      <c r="A132" s="70">
        <v>87</v>
      </c>
      <c r="B132" s="70" t="s">
        <v>320</v>
      </c>
      <c r="C132" s="75" t="s">
        <v>321</v>
      </c>
      <c r="D132" s="70" t="s">
        <v>254</v>
      </c>
      <c r="E132" s="70" t="s">
        <v>264</v>
      </c>
      <c r="F132" s="111">
        <v>50000</v>
      </c>
      <c r="G132" s="74" t="s">
        <v>219</v>
      </c>
      <c r="H132" s="74" t="s">
        <v>219</v>
      </c>
      <c r="I132" s="70" t="s">
        <v>220</v>
      </c>
      <c r="J132" s="70">
        <v>7</v>
      </c>
      <c r="K132" s="74"/>
    </row>
    <row r="133" spans="1:11" ht="19.5" customHeight="1">
      <c r="A133" s="70">
        <v>88</v>
      </c>
      <c r="B133" s="70" t="s">
        <v>322</v>
      </c>
      <c r="C133" s="63" t="s">
        <v>323</v>
      </c>
      <c r="D133" s="77" t="s">
        <v>139</v>
      </c>
      <c r="E133" s="72" t="s">
        <v>218</v>
      </c>
      <c r="F133" s="73">
        <v>15000</v>
      </c>
      <c r="G133" s="74" t="s">
        <v>219</v>
      </c>
      <c r="H133" s="74" t="s">
        <v>219</v>
      </c>
      <c r="I133" s="74" t="s">
        <v>220</v>
      </c>
      <c r="J133" s="74">
        <v>15</v>
      </c>
      <c r="K133" s="70"/>
    </row>
    <row r="134" spans="1:11" ht="19.5" customHeight="1">
      <c r="A134" s="70"/>
      <c r="B134" s="91"/>
      <c r="C134" s="63"/>
      <c r="D134" s="77"/>
      <c r="E134" s="72"/>
      <c r="F134" s="73"/>
      <c r="G134" s="74"/>
      <c r="H134" s="74"/>
      <c r="I134" s="74"/>
      <c r="J134" s="92"/>
      <c r="K134" s="95"/>
    </row>
    <row r="135" spans="1:11" ht="19.5" customHeight="1">
      <c r="A135" s="70"/>
      <c r="B135" s="91"/>
      <c r="C135" s="63"/>
      <c r="D135" s="77"/>
      <c r="E135" s="72"/>
      <c r="F135" s="73"/>
      <c r="G135" s="74"/>
      <c r="H135" s="74"/>
      <c r="I135" s="74"/>
      <c r="J135" s="92"/>
      <c r="K135" s="95"/>
    </row>
    <row r="136" spans="1:11" ht="19.5" customHeight="1">
      <c r="A136" s="70"/>
      <c r="B136" s="71"/>
      <c r="C136" s="75"/>
      <c r="D136" s="70"/>
      <c r="E136" s="74"/>
      <c r="F136" s="77"/>
      <c r="G136" s="74"/>
      <c r="H136" s="74"/>
      <c r="I136" s="74"/>
      <c r="J136" s="92"/>
      <c r="K136" s="92"/>
    </row>
    <row r="137" spans="1:11" ht="19.5" customHeight="1">
      <c r="A137" s="83"/>
      <c r="B137" s="84"/>
      <c r="C137" s="83"/>
      <c r="D137" s="83"/>
      <c r="E137" s="84"/>
      <c r="F137" s="84"/>
      <c r="G137" s="86"/>
      <c r="H137" s="84"/>
      <c r="I137" s="84"/>
      <c r="J137" s="84"/>
      <c r="K137" s="84"/>
    </row>
    <row r="138" spans="1:11" ht="19.5" customHeight="1">
      <c r="A138" s="88"/>
      <c r="B138" s="88"/>
      <c r="C138" s="89"/>
      <c r="D138" s="87"/>
      <c r="E138" s="101"/>
      <c r="F138" s="90"/>
      <c r="G138" s="88"/>
      <c r="H138" s="88"/>
      <c r="I138" s="88"/>
      <c r="J138" s="88"/>
      <c r="K138" s="54"/>
    </row>
    <row r="139" spans="1:11" ht="19.5" customHeight="1">
      <c r="A139" s="87"/>
      <c r="B139" s="88"/>
      <c r="C139" s="87"/>
      <c r="D139" s="87"/>
      <c r="E139" s="88"/>
      <c r="F139" s="88"/>
      <c r="G139" s="90"/>
      <c r="H139" s="88"/>
      <c r="I139" s="88"/>
      <c r="J139" s="88"/>
      <c r="K139" s="88"/>
    </row>
  </sheetData>
  <sheetProtection/>
  <mergeCells count="61">
    <mergeCell ref="A2:K2"/>
    <mergeCell ref="A3:K3"/>
    <mergeCell ref="C5:C7"/>
    <mergeCell ref="E5:F5"/>
    <mergeCell ref="G5:H5"/>
    <mergeCell ref="H6:H7"/>
    <mergeCell ref="K5:K7"/>
    <mergeCell ref="I5:I7"/>
    <mergeCell ref="H34:H35"/>
    <mergeCell ref="F6:F7"/>
    <mergeCell ref="A30:K30"/>
    <mergeCell ref="A31:K31"/>
    <mergeCell ref="J13:K13"/>
    <mergeCell ref="J5:J7"/>
    <mergeCell ref="F60:F61"/>
    <mergeCell ref="G60:G61"/>
    <mergeCell ref="E60:E61"/>
    <mergeCell ref="E34:E35"/>
    <mergeCell ref="E6:E7"/>
    <mergeCell ref="J33:J35"/>
    <mergeCell ref="G6:G7"/>
    <mergeCell ref="G33:H33"/>
    <mergeCell ref="I59:I61"/>
    <mergeCell ref="F34:F35"/>
    <mergeCell ref="E59:F59"/>
    <mergeCell ref="K59:K61"/>
    <mergeCell ref="H87:H88"/>
    <mergeCell ref="G59:H59"/>
    <mergeCell ref="G34:G35"/>
    <mergeCell ref="J59:J61"/>
    <mergeCell ref="K33:K35"/>
    <mergeCell ref="I33:I35"/>
    <mergeCell ref="A57:K57"/>
    <mergeCell ref="A56:K56"/>
    <mergeCell ref="C59:C61"/>
    <mergeCell ref="G86:H86"/>
    <mergeCell ref="I86:I88"/>
    <mergeCell ref="K115:K117"/>
    <mergeCell ref="C33:C35"/>
    <mergeCell ref="E33:F33"/>
    <mergeCell ref="G87:G88"/>
    <mergeCell ref="A83:K83"/>
    <mergeCell ref="E116:E117"/>
    <mergeCell ref="E115:F115"/>
    <mergeCell ref="G115:H115"/>
    <mergeCell ref="H116:H117"/>
    <mergeCell ref="I115:I117"/>
    <mergeCell ref="F87:F88"/>
    <mergeCell ref="A112:K112"/>
    <mergeCell ref="J115:J117"/>
    <mergeCell ref="C86:C88"/>
    <mergeCell ref="H60:H61"/>
    <mergeCell ref="E87:E88"/>
    <mergeCell ref="A113:K113"/>
    <mergeCell ref="E86:F86"/>
    <mergeCell ref="F116:F117"/>
    <mergeCell ref="G116:G117"/>
    <mergeCell ref="C115:C117"/>
    <mergeCell ref="J86:J88"/>
    <mergeCell ref="K86:K88"/>
    <mergeCell ref="A84:K8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zoomScale="71" zoomScaleNormal="71" zoomScalePageLayoutView="0" workbookViewId="0" topLeftCell="A4">
      <selection activeCell="E14" sqref="E14"/>
    </sheetView>
  </sheetViews>
  <sheetFormatPr defaultColWidth="9.140625" defaultRowHeight="12.75"/>
  <cols>
    <col min="1" max="1" width="5.8515625" style="113" customWidth="1"/>
    <col min="2" max="2" width="23.8515625" style="113" customWidth="1"/>
    <col min="3" max="3" width="29.421875" style="113" customWidth="1"/>
    <col min="4" max="4" width="10.57421875" style="113" customWidth="1"/>
    <col min="5" max="5" width="27.8515625" style="113" customWidth="1"/>
    <col min="6" max="6" width="11.8515625" style="113" customWidth="1"/>
    <col min="7" max="18" width="3.140625" style="113" customWidth="1"/>
    <col min="19" max="16384" width="9.140625" style="113" customWidth="1"/>
  </cols>
  <sheetData>
    <row r="1" spans="1:18" ht="15.75">
      <c r="A1" s="262" t="s">
        <v>456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ht="15.75">
      <c r="A2" s="262" t="s">
        <v>430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</row>
    <row r="3" spans="1:18" ht="15.75">
      <c r="A3" s="262" t="s">
        <v>63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4" spans="1:18" ht="15.75">
      <c r="A4" s="260" t="s">
        <v>453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15.75">
      <c r="A5" s="260" t="s">
        <v>454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15.75">
      <c r="A6" s="260" t="s">
        <v>455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ht="15.75">
      <c r="A7" s="260" t="s">
        <v>13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</row>
    <row r="8" spans="1:18" ht="15.75">
      <c r="A8" s="260" t="s">
        <v>86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16.5" thickBo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8" ht="15.75">
      <c r="A10" s="241" t="s">
        <v>14</v>
      </c>
      <c r="B10" s="242" t="s">
        <v>457</v>
      </c>
      <c r="C10" s="242" t="s">
        <v>16</v>
      </c>
      <c r="D10" s="243" t="s">
        <v>9</v>
      </c>
      <c r="E10" s="242" t="s">
        <v>459</v>
      </c>
      <c r="F10" s="242" t="s">
        <v>21</v>
      </c>
      <c r="G10" s="282" t="s">
        <v>412</v>
      </c>
      <c r="H10" s="283"/>
      <c r="I10" s="284"/>
      <c r="J10" s="282" t="s">
        <v>476</v>
      </c>
      <c r="K10" s="283"/>
      <c r="L10" s="283"/>
      <c r="M10" s="283"/>
      <c r="N10" s="283"/>
      <c r="O10" s="283"/>
      <c r="P10" s="283"/>
      <c r="Q10" s="283"/>
      <c r="R10" s="285"/>
    </row>
    <row r="11" spans="1:18" ht="19.5" customHeight="1">
      <c r="A11" s="244"/>
      <c r="B11" s="245" t="s">
        <v>458</v>
      </c>
      <c r="C11" s="245" t="s">
        <v>17</v>
      </c>
      <c r="D11" s="246" t="s">
        <v>18</v>
      </c>
      <c r="E11" s="245"/>
      <c r="F11" s="245" t="s">
        <v>20</v>
      </c>
      <c r="G11" s="247" t="s">
        <v>22</v>
      </c>
      <c r="H11" s="247" t="s">
        <v>23</v>
      </c>
      <c r="I11" s="247" t="s">
        <v>24</v>
      </c>
      <c r="J11" s="247" t="s">
        <v>25</v>
      </c>
      <c r="K11" s="247" t="s">
        <v>26</v>
      </c>
      <c r="L11" s="247" t="s">
        <v>27</v>
      </c>
      <c r="M11" s="247" t="s">
        <v>28</v>
      </c>
      <c r="N11" s="247" t="s">
        <v>29</v>
      </c>
      <c r="O11" s="247" t="s">
        <v>30</v>
      </c>
      <c r="P11" s="247" t="s">
        <v>31</v>
      </c>
      <c r="Q11" s="247" t="s">
        <v>32</v>
      </c>
      <c r="R11" s="248" t="s">
        <v>33</v>
      </c>
    </row>
    <row r="12" spans="1:18" ht="76.5" customHeight="1">
      <c r="A12" s="224">
        <v>1</v>
      </c>
      <c r="B12" s="225" t="s">
        <v>464</v>
      </c>
      <c r="C12" s="225" t="s">
        <v>465</v>
      </c>
      <c r="D12" s="226">
        <v>1245000</v>
      </c>
      <c r="E12" s="227" t="s">
        <v>475</v>
      </c>
      <c r="F12" s="228" t="s">
        <v>460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9"/>
    </row>
    <row r="13" spans="1:18" s="239" customFormat="1" ht="101.25" customHeight="1">
      <c r="A13" s="224">
        <v>2</v>
      </c>
      <c r="B13" s="225" t="s">
        <v>467</v>
      </c>
      <c r="C13" s="225" t="s">
        <v>466</v>
      </c>
      <c r="D13" s="230">
        <v>1230000</v>
      </c>
      <c r="E13" s="227" t="s">
        <v>471</v>
      </c>
      <c r="F13" s="228" t="s">
        <v>460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2"/>
    </row>
    <row r="14" spans="1:18" s="240" customFormat="1" ht="143.25" customHeight="1" thickBot="1">
      <c r="A14" s="233">
        <v>3</v>
      </c>
      <c r="B14" s="225" t="s">
        <v>461</v>
      </c>
      <c r="C14" s="225" t="s">
        <v>468</v>
      </c>
      <c r="D14" s="234">
        <v>1632000</v>
      </c>
      <c r="E14" s="227" t="s">
        <v>472</v>
      </c>
      <c r="F14" s="228" t="s">
        <v>460</v>
      </c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35"/>
    </row>
    <row r="15" spans="1:18" s="240" customFormat="1" ht="17.25" customHeight="1">
      <c r="A15" s="241" t="s">
        <v>14</v>
      </c>
      <c r="B15" s="242" t="s">
        <v>457</v>
      </c>
      <c r="C15" s="242" t="s">
        <v>16</v>
      </c>
      <c r="D15" s="243" t="s">
        <v>9</v>
      </c>
      <c r="E15" s="242" t="s">
        <v>459</v>
      </c>
      <c r="F15" s="242" t="s">
        <v>21</v>
      </c>
      <c r="G15" s="282" t="s">
        <v>412</v>
      </c>
      <c r="H15" s="283"/>
      <c r="I15" s="284"/>
      <c r="J15" s="282" t="s">
        <v>476</v>
      </c>
      <c r="K15" s="283"/>
      <c r="L15" s="283"/>
      <c r="M15" s="283"/>
      <c r="N15" s="283"/>
      <c r="O15" s="283"/>
      <c r="P15" s="283"/>
      <c r="Q15" s="283"/>
      <c r="R15" s="285"/>
    </row>
    <row r="16" spans="1:18" s="240" customFormat="1" ht="17.25" customHeight="1">
      <c r="A16" s="244"/>
      <c r="B16" s="245" t="s">
        <v>458</v>
      </c>
      <c r="C16" s="245" t="s">
        <v>17</v>
      </c>
      <c r="D16" s="246" t="s">
        <v>18</v>
      </c>
      <c r="E16" s="245"/>
      <c r="F16" s="245" t="s">
        <v>20</v>
      </c>
      <c r="G16" s="247" t="s">
        <v>22</v>
      </c>
      <c r="H16" s="247" t="s">
        <v>23</v>
      </c>
      <c r="I16" s="247" t="s">
        <v>24</v>
      </c>
      <c r="J16" s="247" t="s">
        <v>25</v>
      </c>
      <c r="K16" s="247" t="s">
        <v>26</v>
      </c>
      <c r="L16" s="247" t="s">
        <v>27</v>
      </c>
      <c r="M16" s="247" t="s">
        <v>28</v>
      </c>
      <c r="N16" s="247" t="s">
        <v>29</v>
      </c>
      <c r="O16" s="247" t="s">
        <v>30</v>
      </c>
      <c r="P16" s="247" t="s">
        <v>31</v>
      </c>
      <c r="Q16" s="247" t="s">
        <v>32</v>
      </c>
      <c r="R16" s="248" t="s">
        <v>33</v>
      </c>
    </row>
    <row r="17" spans="1:18" s="239" customFormat="1" ht="175.5" customHeight="1">
      <c r="A17" s="224">
        <v>4</v>
      </c>
      <c r="B17" s="225" t="s">
        <v>462</v>
      </c>
      <c r="C17" s="225" t="s">
        <v>469</v>
      </c>
      <c r="D17" s="230">
        <v>4536000</v>
      </c>
      <c r="E17" s="227" t="s">
        <v>473</v>
      </c>
      <c r="F17" s="228" t="s">
        <v>460</v>
      </c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2"/>
    </row>
    <row r="18" spans="1:18" s="239" customFormat="1" ht="75" customHeight="1">
      <c r="A18" s="224">
        <v>5</v>
      </c>
      <c r="B18" s="225" t="s">
        <v>658</v>
      </c>
      <c r="C18" s="225" t="s">
        <v>659</v>
      </c>
      <c r="D18" s="230">
        <v>4000000</v>
      </c>
      <c r="E18" s="227" t="s">
        <v>660</v>
      </c>
      <c r="F18" s="228" t="s">
        <v>460</v>
      </c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2"/>
    </row>
    <row r="19" spans="1:18" s="239" customFormat="1" ht="108" customHeight="1">
      <c r="A19" s="224">
        <v>6</v>
      </c>
      <c r="B19" s="225" t="s">
        <v>463</v>
      </c>
      <c r="C19" s="225" t="s">
        <v>470</v>
      </c>
      <c r="D19" s="230">
        <v>6200000</v>
      </c>
      <c r="E19" s="227" t="s">
        <v>474</v>
      </c>
      <c r="F19" s="228" t="s">
        <v>460</v>
      </c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/>
    </row>
    <row r="20" spans="1:18" s="239" customFormat="1" ht="99" customHeight="1">
      <c r="A20" s="224">
        <v>7</v>
      </c>
      <c r="B20" s="236" t="s">
        <v>661</v>
      </c>
      <c r="C20" s="237" t="s">
        <v>662</v>
      </c>
      <c r="D20" s="238">
        <v>500000</v>
      </c>
      <c r="E20" s="237" t="s">
        <v>43</v>
      </c>
      <c r="F20" s="228" t="s">
        <v>663</v>
      </c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</row>
  </sheetData>
  <sheetProtection/>
  <mergeCells count="13">
    <mergeCell ref="G15:I15"/>
    <mergeCell ref="J15:R15"/>
    <mergeCell ref="A6:R6"/>
    <mergeCell ref="A1:R1"/>
    <mergeCell ref="A2:R2"/>
    <mergeCell ref="A3:R3"/>
    <mergeCell ref="A7:R7"/>
    <mergeCell ref="A8:R8"/>
    <mergeCell ref="G10:I10"/>
    <mergeCell ref="J10:R10"/>
    <mergeCell ref="A9:R9"/>
    <mergeCell ref="A4:R4"/>
    <mergeCell ref="A5:R5"/>
  </mergeCells>
  <printOptions horizontalCentered="1"/>
  <pageMargins left="0.15748031496062992" right="0.15748031496062992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jamis</dc:creator>
  <cp:keywords/>
  <dc:description/>
  <cp:lastModifiedBy>WIN</cp:lastModifiedBy>
  <cp:lastPrinted>2018-03-27T04:12:59Z</cp:lastPrinted>
  <dcterms:created xsi:type="dcterms:W3CDTF">2006-08-03T04:09:22Z</dcterms:created>
  <dcterms:modified xsi:type="dcterms:W3CDTF">2018-03-28T06:32:14Z</dcterms:modified>
  <cp:category/>
  <cp:version/>
  <cp:contentType/>
  <cp:contentStatus/>
</cp:coreProperties>
</file>